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 OPPE 2016\"/>
    </mc:Choice>
  </mc:AlternateContent>
  <bookViews>
    <workbookView xWindow="0" yWindow="0" windowWidth="20490" windowHeight="7755"/>
  </bookViews>
  <sheets>
    <sheet name="2014" sheetId="1" r:id="rId1"/>
    <sheet name="2015" sheetId="2" r:id="rId2"/>
    <sheet name="2013" sheetId="3" r:id="rId3"/>
    <sheet name="2012" sheetId="4" r:id="rId4"/>
    <sheet name="2011" sheetId="5" r:id="rId5"/>
    <sheet name="2010" sheetId="6" r:id="rId6"/>
    <sheet name="Hoja1" sheetId="7" r:id="rId7"/>
  </sheets>
  <calcPr calcId="152511"/>
</workbook>
</file>

<file path=xl/calcChain.xml><?xml version="1.0" encoding="utf-8"?>
<calcChain xmlns="http://schemas.openxmlformats.org/spreadsheetml/2006/main">
  <c r="N84" i="7" l="1"/>
  <c r="M84" i="7"/>
  <c r="L84" i="7"/>
  <c r="K84" i="7"/>
  <c r="J84" i="7"/>
  <c r="I84" i="7"/>
  <c r="H84" i="7"/>
  <c r="G84" i="7"/>
  <c r="F84" i="7"/>
  <c r="E84" i="7"/>
  <c r="D84" i="7"/>
  <c r="C84" i="7"/>
  <c r="O83" i="7"/>
  <c r="O82" i="7"/>
  <c r="O81" i="7"/>
  <c r="O80" i="7"/>
  <c r="O71" i="7"/>
  <c r="N71" i="7"/>
  <c r="M71" i="7"/>
  <c r="L71" i="7"/>
  <c r="K71" i="7"/>
  <c r="J71" i="7"/>
  <c r="I71" i="7"/>
  <c r="H71" i="7"/>
  <c r="G71" i="7"/>
  <c r="F71" i="7"/>
  <c r="E71" i="7"/>
  <c r="D71" i="7"/>
  <c r="C71" i="7"/>
  <c r="N80" i="1"/>
  <c r="M80" i="1"/>
  <c r="L80" i="1"/>
  <c r="K80" i="1"/>
  <c r="J80" i="1"/>
  <c r="I80" i="1"/>
  <c r="H80" i="1"/>
  <c r="G80" i="1"/>
  <c r="F80" i="1"/>
  <c r="E80" i="1"/>
  <c r="D80" i="1"/>
  <c r="C80" i="1"/>
  <c r="O79" i="1"/>
  <c r="O78" i="1"/>
  <c r="O77" i="1"/>
  <c r="O76" i="1"/>
  <c r="C58" i="7"/>
  <c r="C45" i="7"/>
  <c r="C30" i="7"/>
  <c r="C15" i="7"/>
  <c r="O80" i="1" l="1"/>
  <c r="O84" i="7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O13" i="2"/>
  <c r="O12" i="2"/>
  <c r="O11" i="2"/>
  <c r="O15" i="2" l="1"/>
  <c r="C54" i="1"/>
  <c r="C42" i="1"/>
  <c r="C29" i="1"/>
  <c r="C16" i="1"/>
  <c r="C15" i="6" l="1"/>
  <c r="C15" i="5"/>
  <c r="C15" i="4"/>
  <c r="C12" i="3"/>
  <c r="E66" i="1" l="1"/>
  <c r="F66" i="1"/>
  <c r="G66" i="1"/>
  <c r="H66" i="1"/>
  <c r="I66" i="1"/>
  <c r="J66" i="1"/>
  <c r="K66" i="1"/>
  <c r="L66" i="1"/>
  <c r="M66" i="1"/>
  <c r="N66" i="1"/>
  <c r="O66" i="1"/>
  <c r="D66" i="1"/>
  <c r="C66" i="1"/>
</calcChain>
</file>

<file path=xl/sharedStrings.xml><?xml version="1.0" encoding="utf-8"?>
<sst xmlns="http://schemas.openxmlformats.org/spreadsheetml/2006/main" count="435" uniqueCount="32">
  <si>
    <t>E.M.M.S.A.</t>
  </si>
  <si>
    <t>COD</t>
  </si>
  <si>
    <t>TOTAL</t>
  </si>
  <si>
    <t>01</t>
  </si>
  <si>
    <t>COSTA</t>
  </si>
  <si>
    <t>02</t>
  </si>
  <si>
    <t>SIERRA</t>
  </si>
  <si>
    <t>03</t>
  </si>
  <si>
    <t>SELVA</t>
  </si>
  <si>
    <t>04</t>
  </si>
  <si>
    <t>OTROS</t>
  </si>
  <si>
    <t>REGION GEOGRAFICA</t>
  </si>
  <si>
    <t>INGRESO DE CAMIONES POR REGION AL G.M.M.L. AÑO 2014</t>
  </si>
  <si>
    <t>TOTAL:</t>
  </si>
  <si>
    <t>ENE.</t>
  </si>
  <si>
    <t>FEB.</t>
  </si>
  <si>
    <t>MARZ.</t>
  </si>
  <si>
    <t>ABR.</t>
  </si>
  <si>
    <t>MAY.</t>
  </si>
  <si>
    <t>JUN.</t>
  </si>
  <si>
    <t>JUL.</t>
  </si>
  <si>
    <t>AGOS.</t>
  </si>
  <si>
    <t>SET.</t>
  </si>
  <si>
    <t>OCT.</t>
  </si>
  <si>
    <t xml:space="preserve">NOV. </t>
  </si>
  <si>
    <t>DIC.</t>
  </si>
  <si>
    <t>INGRESO DE CAMIONES POR REGION AL G.M.M.L. AÑO 2013</t>
  </si>
  <si>
    <t>INGRESO DE CAMIONES POR REGION AL G.M.M.L. AÑO 2012</t>
  </si>
  <si>
    <t>INGRESO DE CAMIONES POR REGION AL G.M.M.L. AÑO 2011</t>
  </si>
  <si>
    <t>INGRESO DE CAMIONES POR REGION AL G.M.M.L. AÑO 2010</t>
  </si>
  <si>
    <t>VEHICULOS ABASTECEDORES</t>
  </si>
  <si>
    <t>INGRESO DE CAMIONES ABASTECEDORES POR REGION AL G.M.M.L.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</si>
</sst>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9" fontId="0" fillId="0" borderId="0" xfId="0" applyNumberFormat="1" applyAlignment="1">
      <alignment horizontal="center"/>
    </xf>
    <xf numFmtId="49" fontId="16" fillId="0" borderId="0" xfId="0" applyNumberFormat="1" applyFont="1"/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3" fontId="16" fillId="0" borderId="10" xfId="0" applyNumberFormat="1" applyFont="1" applyBorder="1"/>
    <xf numFmtId="3" fontId="16" fillId="0" borderId="0" xfId="0" applyNumberFormat="1" applyFont="1"/>
    <xf numFmtId="0" fontId="16" fillId="0" borderId="0" xfId="0" applyFont="1"/>
    <xf numFmtId="49" fontId="16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3" fontId="0" fillId="0" borderId="0" xfId="0" applyNumberFormat="1"/>
    <xf numFmtId="0" fontId="16" fillId="0" borderId="0" xfId="0" applyFont="1" applyBorder="1"/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3" fontId="16" fillId="0" borderId="0" xfId="0" applyNumberFormat="1" applyFont="1" applyBorder="1"/>
    <xf numFmtId="3" fontId="0" fillId="0" borderId="0" xfId="0" applyNumberFormat="1" applyFill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4"/>
  <sheetViews>
    <sheetView tabSelected="1" topLeftCell="A34" workbookViewId="0">
      <selection activeCell="R65" sqref="R65"/>
    </sheetView>
  </sheetViews>
  <sheetFormatPr baseColWidth="10" defaultRowHeight="15" x14ac:dyDescent="0.25"/>
  <cols>
    <col min="1" max="1" width="5.28515625" customWidth="1"/>
    <col min="2" max="2" width="20.140625" customWidth="1"/>
    <col min="3" max="14" width="7.7109375" customWidth="1"/>
    <col min="15" max="15" width="9" customWidth="1"/>
  </cols>
  <sheetData>
    <row r="2" spans="1:15" x14ac:dyDescent="0.25">
      <c r="C2" s="32" t="s">
        <v>30</v>
      </c>
      <c r="D2" s="32"/>
      <c r="E2" s="32"/>
      <c r="F2" s="32"/>
      <c r="G2" s="32"/>
      <c r="H2" s="32"/>
      <c r="I2" s="32"/>
      <c r="J2" s="32"/>
      <c r="K2" s="32"/>
    </row>
    <row r="4" spans="1:15" x14ac:dyDescent="0.25">
      <c r="A4" s="11"/>
      <c r="B4" s="2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spans="1:15" s="25" customFormat="1" x14ac:dyDescent="0.25">
      <c r="B5" s="2"/>
      <c r="O5" s="26"/>
    </row>
    <row r="6" spans="1:15" s="25" customFormat="1" x14ac:dyDescent="0.25">
      <c r="B6" s="31" t="s">
        <v>29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s="25" customFormat="1" x14ac:dyDescent="0.25">
      <c r="A7" s="27"/>
    </row>
    <row r="8" spans="1:15" s="25" customFormat="1" x14ac:dyDescent="0.25"/>
    <row r="9" spans="1:15" s="25" customFormat="1" x14ac:dyDescent="0.25"/>
    <row r="10" spans="1:15" s="25" customFormat="1" x14ac:dyDescent="0.25">
      <c r="A10" s="8" t="s">
        <v>1</v>
      </c>
      <c r="B10" s="3" t="s">
        <v>11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  <c r="J10" s="3" t="s">
        <v>21</v>
      </c>
      <c r="K10" s="3" t="s">
        <v>22</v>
      </c>
      <c r="L10" s="3" t="s">
        <v>23</v>
      </c>
      <c r="M10" s="3" t="s">
        <v>24</v>
      </c>
      <c r="N10" s="3" t="s">
        <v>25</v>
      </c>
      <c r="O10" s="3" t="s">
        <v>2</v>
      </c>
    </row>
    <row r="11" spans="1:15" s="25" customFormat="1" x14ac:dyDescent="0.25"/>
    <row r="12" spans="1:15" s="25" customFormat="1" x14ac:dyDescent="0.25">
      <c r="A12" s="9" t="s">
        <v>3</v>
      </c>
      <c r="B12" s="7" t="s">
        <v>4</v>
      </c>
      <c r="C12" s="28">
        <v>3882</v>
      </c>
      <c r="D12" s="28">
        <v>2984</v>
      </c>
      <c r="E12" s="28">
        <v>3066</v>
      </c>
      <c r="F12" s="28">
        <v>3011</v>
      </c>
      <c r="G12" s="28">
        <v>2999</v>
      </c>
      <c r="H12" s="28">
        <v>3090</v>
      </c>
      <c r="I12" s="28">
        <v>3345</v>
      </c>
      <c r="J12" s="28">
        <v>4223</v>
      </c>
      <c r="K12" s="28">
        <v>5238</v>
      </c>
      <c r="L12" s="28">
        <v>6065</v>
      </c>
      <c r="M12" s="28">
        <v>5770</v>
      </c>
      <c r="N12" s="28">
        <v>5599</v>
      </c>
      <c r="O12" s="6">
        <v>49272</v>
      </c>
    </row>
    <row r="13" spans="1:15" s="25" customFormat="1" x14ac:dyDescent="0.25">
      <c r="A13" s="9" t="s">
        <v>5</v>
      </c>
      <c r="B13" s="7" t="s">
        <v>6</v>
      </c>
      <c r="C13" s="28">
        <v>4233</v>
      </c>
      <c r="D13" s="28">
        <v>4954</v>
      </c>
      <c r="E13" s="28">
        <v>5645</v>
      </c>
      <c r="F13" s="28">
        <v>5147</v>
      </c>
      <c r="G13" s="28">
        <v>4623</v>
      </c>
      <c r="H13" s="28">
        <v>3854</v>
      </c>
      <c r="I13" s="28">
        <v>3462</v>
      </c>
      <c r="J13" s="28">
        <v>2281</v>
      </c>
      <c r="K13" s="28">
        <v>1517</v>
      </c>
      <c r="L13" s="28">
        <v>1497</v>
      </c>
      <c r="M13" s="28">
        <v>1714</v>
      </c>
      <c r="N13" s="28">
        <v>2508</v>
      </c>
      <c r="O13" s="6">
        <v>41435</v>
      </c>
    </row>
    <row r="14" spans="1:15" s="25" customFormat="1" x14ac:dyDescent="0.25">
      <c r="A14" s="9" t="s">
        <v>7</v>
      </c>
      <c r="B14" s="7" t="s">
        <v>8</v>
      </c>
      <c r="C14" s="25">
        <v>412</v>
      </c>
      <c r="D14" s="25">
        <v>342</v>
      </c>
      <c r="E14" s="25">
        <v>309</v>
      </c>
      <c r="F14" s="25">
        <v>232</v>
      </c>
      <c r="G14" s="25">
        <v>265</v>
      </c>
      <c r="H14" s="25">
        <v>254</v>
      </c>
      <c r="I14" s="25">
        <v>273</v>
      </c>
      <c r="J14" s="25">
        <v>249</v>
      </c>
      <c r="K14" s="25">
        <v>215</v>
      </c>
      <c r="L14" s="25">
        <v>275</v>
      </c>
      <c r="M14" s="25">
        <v>334</v>
      </c>
      <c r="N14" s="25">
        <v>414</v>
      </c>
      <c r="O14" s="6">
        <v>3574</v>
      </c>
    </row>
    <row r="15" spans="1:15" s="25" customFormat="1" x14ac:dyDescent="0.25">
      <c r="A15" s="9" t="s">
        <v>9</v>
      </c>
      <c r="B15" s="7" t="s">
        <v>10</v>
      </c>
      <c r="C15" s="28">
        <v>8819</v>
      </c>
      <c r="D15" s="28">
        <v>9278</v>
      </c>
      <c r="E15" s="28">
        <v>10691</v>
      </c>
      <c r="F15" s="28">
        <v>9648</v>
      </c>
      <c r="G15" s="28">
        <v>10175</v>
      </c>
      <c r="H15" s="28">
        <v>9094</v>
      </c>
      <c r="I15" s="28">
        <v>8973</v>
      </c>
      <c r="J15" s="28">
        <v>8653</v>
      </c>
      <c r="K15" s="28">
        <v>8264</v>
      </c>
      <c r="L15" s="28">
        <v>8794</v>
      </c>
      <c r="M15" s="28">
        <v>8207</v>
      </c>
      <c r="N15" s="28">
        <v>9401</v>
      </c>
      <c r="O15" s="6">
        <v>109997</v>
      </c>
    </row>
    <row r="16" spans="1:15" s="25" customFormat="1" x14ac:dyDescent="0.25">
      <c r="B16" s="3" t="s">
        <v>13</v>
      </c>
      <c r="C16" s="5">
        <f>SUM(C12:C15)</f>
        <v>17346</v>
      </c>
      <c r="D16" s="5">
        <v>17558</v>
      </c>
      <c r="E16" s="5">
        <v>19711</v>
      </c>
      <c r="F16" s="5">
        <v>18038</v>
      </c>
      <c r="G16" s="5">
        <v>18062</v>
      </c>
      <c r="H16" s="5">
        <v>16292</v>
      </c>
      <c r="I16" s="5">
        <v>16053</v>
      </c>
      <c r="J16" s="5">
        <v>15406</v>
      </c>
      <c r="K16" s="5">
        <v>15234</v>
      </c>
      <c r="L16" s="5">
        <v>16631</v>
      </c>
      <c r="M16" s="5">
        <v>16025</v>
      </c>
      <c r="N16" s="5">
        <v>17922</v>
      </c>
      <c r="O16" s="5">
        <v>204278</v>
      </c>
    </row>
    <row r="17" spans="1:15" s="25" customFormat="1" x14ac:dyDescent="0.25"/>
    <row r="18" spans="1:15" s="25" customFormat="1" x14ac:dyDescent="0.25">
      <c r="B18" s="2"/>
      <c r="O18" s="26"/>
    </row>
    <row r="19" spans="1:15" s="25" customFormat="1" x14ac:dyDescent="0.25">
      <c r="B19" s="31" t="s">
        <v>28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s="25" customFormat="1" x14ac:dyDescent="0.25">
      <c r="A20" s="27"/>
    </row>
    <row r="21" spans="1:15" s="25" customFormat="1" x14ac:dyDescent="0.25"/>
    <row r="22" spans="1:15" s="25" customFormat="1" x14ac:dyDescent="0.25"/>
    <row r="23" spans="1:15" s="25" customFormat="1" x14ac:dyDescent="0.25">
      <c r="A23" s="8" t="s">
        <v>1</v>
      </c>
      <c r="B23" s="3" t="s">
        <v>11</v>
      </c>
      <c r="C23" s="3" t="s">
        <v>14</v>
      </c>
      <c r="D23" s="3" t="s">
        <v>15</v>
      </c>
      <c r="E23" s="3" t="s">
        <v>16</v>
      </c>
      <c r="F23" s="3" t="s">
        <v>17</v>
      </c>
      <c r="G23" s="3" t="s">
        <v>18</v>
      </c>
      <c r="H23" s="3" t="s">
        <v>19</v>
      </c>
      <c r="I23" s="3" t="s">
        <v>20</v>
      </c>
      <c r="J23" s="3" t="s">
        <v>21</v>
      </c>
      <c r="K23" s="3" t="s">
        <v>22</v>
      </c>
      <c r="L23" s="3" t="s">
        <v>23</v>
      </c>
      <c r="M23" s="3" t="s">
        <v>24</v>
      </c>
      <c r="N23" s="3" t="s">
        <v>25</v>
      </c>
      <c r="O23" s="3" t="s">
        <v>2</v>
      </c>
    </row>
    <row r="24" spans="1:15" s="25" customFormat="1" x14ac:dyDescent="0.25"/>
    <row r="25" spans="1:15" s="25" customFormat="1" x14ac:dyDescent="0.25">
      <c r="A25" s="9" t="s">
        <v>3</v>
      </c>
      <c r="B25" s="7" t="s">
        <v>4</v>
      </c>
      <c r="C25" s="28">
        <v>4305</v>
      </c>
      <c r="D25" s="28">
        <v>3212</v>
      </c>
      <c r="E25" s="28">
        <v>3164</v>
      </c>
      <c r="F25" s="28">
        <v>3076</v>
      </c>
      <c r="G25" s="28">
        <v>2972</v>
      </c>
      <c r="H25" s="28">
        <v>3351</v>
      </c>
      <c r="I25" s="28">
        <v>4020</v>
      </c>
      <c r="J25" s="28">
        <v>4723</v>
      </c>
      <c r="K25" s="28">
        <v>4920</v>
      </c>
      <c r="L25" s="28">
        <v>4905</v>
      </c>
      <c r="M25" s="28">
        <v>4731</v>
      </c>
      <c r="N25" s="28">
        <v>4690</v>
      </c>
      <c r="O25" s="6">
        <v>48069</v>
      </c>
    </row>
    <row r="26" spans="1:15" s="25" customFormat="1" x14ac:dyDescent="0.25">
      <c r="A26" s="9" t="s">
        <v>5</v>
      </c>
      <c r="B26" s="7" t="s">
        <v>6</v>
      </c>
      <c r="C26" s="28">
        <v>3381</v>
      </c>
      <c r="D26" s="28">
        <v>4704</v>
      </c>
      <c r="E26" s="28">
        <v>5274</v>
      </c>
      <c r="F26" s="28">
        <v>5208</v>
      </c>
      <c r="G26" s="28">
        <v>4695</v>
      </c>
      <c r="H26" s="28">
        <v>4116</v>
      </c>
      <c r="I26" s="28">
        <v>3519</v>
      </c>
      <c r="J26" s="28">
        <v>2548</v>
      </c>
      <c r="K26" s="28">
        <v>1999</v>
      </c>
      <c r="L26" s="28">
        <v>2097</v>
      </c>
      <c r="M26" s="28">
        <v>2219</v>
      </c>
      <c r="N26" s="28">
        <v>2908</v>
      </c>
      <c r="O26" s="6">
        <v>42668</v>
      </c>
    </row>
    <row r="27" spans="1:15" s="25" customFormat="1" x14ac:dyDescent="0.25">
      <c r="A27" s="9" t="s">
        <v>7</v>
      </c>
      <c r="B27" s="7" t="s">
        <v>8</v>
      </c>
      <c r="C27" s="25">
        <v>391</v>
      </c>
      <c r="D27" s="25">
        <v>386</v>
      </c>
      <c r="E27" s="25">
        <v>345</v>
      </c>
      <c r="F27" s="25">
        <v>269</v>
      </c>
      <c r="G27" s="25">
        <v>229</v>
      </c>
      <c r="H27" s="25">
        <v>219</v>
      </c>
      <c r="I27" s="25">
        <v>239</v>
      </c>
      <c r="J27" s="25">
        <v>289</v>
      </c>
      <c r="K27" s="25">
        <v>269</v>
      </c>
      <c r="L27" s="25">
        <v>247</v>
      </c>
      <c r="M27" s="25">
        <v>368</v>
      </c>
      <c r="N27" s="25">
        <v>457</v>
      </c>
      <c r="O27" s="6">
        <v>3708</v>
      </c>
    </row>
    <row r="28" spans="1:15" s="25" customFormat="1" x14ac:dyDescent="0.25">
      <c r="A28" s="9" t="s">
        <v>9</v>
      </c>
      <c r="B28" s="7" t="s">
        <v>10</v>
      </c>
      <c r="C28" s="28">
        <v>10660</v>
      </c>
      <c r="D28" s="28">
        <v>10919</v>
      </c>
      <c r="E28" s="28">
        <v>12759</v>
      </c>
      <c r="F28" s="28">
        <v>12167</v>
      </c>
      <c r="G28" s="28">
        <v>11285</v>
      </c>
      <c r="H28" s="28">
        <v>9610</v>
      </c>
      <c r="I28" s="28">
        <v>8813</v>
      </c>
      <c r="J28" s="28">
        <v>9247</v>
      </c>
      <c r="K28" s="28">
        <v>9045</v>
      </c>
      <c r="L28" s="28">
        <v>9199</v>
      </c>
      <c r="M28" s="28">
        <v>9180</v>
      </c>
      <c r="N28" s="28">
        <v>10203</v>
      </c>
      <c r="O28" s="6">
        <v>123087</v>
      </c>
    </row>
    <row r="29" spans="1:15" s="25" customFormat="1" x14ac:dyDescent="0.25">
      <c r="B29" s="3" t="s">
        <v>13</v>
      </c>
      <c r="C29" s="5">
        <f>SUM(C25:C28)</f>
        <v>18737</v>
      </c>
      <c r="D29" s="5">
        <v>19221</v>
      </c>
      <c r="E29" s="5">
        <v>21542</v>
      </c>
      <c r="F29" s="5">
        <v>20720</v>
      </c>
      <c r="G29" s="5">
        <v>19181</v>
      </c>
      <c r="H29" s="5">
        <v>17296</v>
      </c>
      <c r="I29" s="5">
        <v>16591</v>
      </c>
      <c r="J29" s="5">
        <v>16807</v>
      </c>
      <c r="K29" s="5">
        <v>16233</v>
      </c>
      <c r="L29" s="5">
        <v>16448</v>
      </c>
      <c r="M29" s="5">
        <v>16498</v>
      </c>
      <c r="N29" s="5">
        <v>18258</v>
      </c>
      <c r="O29" s="5">
        <v>217532</v>
      </c>
    </row>
    <row r="30" spans="1:15" s="25" customFormat="1" x14ac:dyDescent="0.25"/>
    <row r="31" spans="1:15" s="25" customFormat="1" x14ac:dyDescent="0.25">
      <c r="B31" s="2"/>
      <c r="O31" s="26"/>
    </row>
    <row r="32" spans="1:15" s="25" customFormat="1" x14ac:dyDescent="0.25">
      <c r="B32" s="31" t="s">
        <v>27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s="25" customFormat="1" x14ac:dyDescent="0.25">
      <c r="A33" s="27"/>
    </row>
    <row r="34" spans="1:15" s="25" customFormat="1" x14ac:dyDescent="0.25"/>
    <row r="35" spans="1:15" s="25" customFormat="1" x14ac:dyDescent="0.25"/>
    <row r="36" spans="1:15" s="25" customFormat="1" x14ac:dyDescent="0.25">
      <c r="A36" s="8" t="s">
        <v>1</v>
      </c>
      <c r="B36" s="3" t="s">
        <v>11</v>
      </c>
      <c r="C36" s="3" t="s">
        <v>14</v>
      </c>
      <c r="D36" s="3" t="s">
        <v>15</v>
      </c>
      <c r="E36" s="3" t="s">
        <v>16</v>
      </c>
      <c r="F36" s="3" t="s">
        <v>17</v>
      </c>
      <c r="G36" s="3" t="s">
        <v>18</v>
      </c>
      <c r="H36" s="3" t="s">
        <v>19</v>
      </c>
      <c r="I36" s="3" t="s">
        <v>20</v>
      </c>
      <c r="J36" s="3" t="s">
        <v>21</v>
      </c>
      <c r="K36" s="3" t="s">
        <v>22</v>
      </c>
      <c r="L36" s="3" t="s">
        <v>23</v>
      </c>
      <c r="M36" s="3" t="s">
        <v>24</v>
      </c>
      <c r="N36" s="3" t="s">
        <v>25</v>
      </c>
      <c r="O36" s="3" t="s">
        <v>2</v>
      </c>
    </row>
    <row r="37" spans="1:15" s="25" customFormat="1" x14ac:dyDescent="0.25"/>
    <row r="38" spans="1:15" s="25" customFormat="1" x14ac:dyDescent="0.25">
      <c r="A38" s="9" t="s">
        <v>3</v>
      </c>
      <c r="B38" s="7" t="s">
        <v>4</v>
      </c>
      <c r="C38" s="28">
        <v>3838</v>
      </c>
      <c r="D38" s="28">
        <v>3203</v>
      </c>
      <c r="E38" s="28">
        <v>3345</v>
      </c>
      <c r="F38" s="28">
        <v>3152</v>
      </c>
      <c r="G38" s="28">
        <v>3004</v>
      </c>
      <c r="H38" s="28">
        <v>3086</v>
      </c>
      <c r="I38" s="28">
        <v>3714</v>
      </c>
      <c r="J38" s="28">
        <v>4476</v>
      </c>
      <c r="K38" s="28">
        <v>4532</v>
      </c>
      <c r="L38" s="28">
        <v>4710</v>
      </c>
      <c r="M38" s="28">
        <v>8457</v>
      </c>
      <c r="N38" s="28">
        <v>8820</v>
      </c>
      <c r="O38" s="6">
        <v>54337</v>
      </c>
    </row>
    <row r="39" spans="1:15" s="25" customFormat="1" x14ac:dyDescent="0.25">
      <c r="A39" s="9" t="s">
        <v>5</v>
      </c>
      <c r="B39" s="7" t="s">
        <v>6</v>
      </c>
      <c r="C39" s="28">
        <v>3846</v>
      </c>
      <c r="D39" s="28">
        <v>4589</v>
      </c>
      <c r="E39" s="28">
        <v>5213</v>
      </c>
      <c r="F39" s="28">
        <v>4832</v>
      </c>
      <c r="G39" s="28">
        <v>4704</v>
      </c>
      <c r="H39" s="28">
        <v>4037</v>
      </c>
      <c r="I39" s="28">
        <v>3281</v>
      </c>
      <c r="J39" s="28">
        <v>2416</v>
      </c>
      <c r="K39" s="28">
        <v>1638</v>
      </c>
      <c r="L39" s="28">
        <v>1511</v>
      </c>
      <c r="M39" s="28">
        <v>2331</v>
      </c>
      <c r="N39" s="28">
        <v>2744</v>
      </c>
      <c r="O39" s="6">
        <v>41142</v>
      </c>
    </row>
    <row r="40" spans="1:15" s="25" customFormat="1" x14ac:dyDescent="0.25">
      <c r="A40" s="9" t="s">
        <v>7</v>
      </c>
      <c r="B40" s="7" t="s">
        <v>8</v>
      </c>
      <c r="C40" s="25">
        <v>426</v>
      </c>
      <c r="D40" s="25">
        <v>408</v>
      </c>
      <c r="E40" s="25">
        <v>400</v>
      </c>
      <c r="F40" s="25">
        <v>342</v>
      </c>
      <c r="G40" s="25">
        <v>320</v>
      </c>
      <c r="H40" s="25">
        <v>258</v>
      </c>
      <c r="I40" s="25">
        <v>270</v>
      </c>
      <c r="J40" s="25">
        <v>309</v>
      </c>
      <c r="K40" s="25">
        <v>229</v>
      </c>
      <c r="L40" s="25">
        <v>291</v>
      </c>
      <c r="M40" s="25">
        <v>555</v>
      </c>
      <c r="N40" s="25">
        <v>590</v>
      </c>
      <c r="O40" s="6">
        <v>4398</v>
      </c>
    </row>
    <row r="41" spans="1:15" s="25" customFormat="1" x14ac:dyDescent="0.25">
      <c r="A41" s="9" t="s">
        <v>9</v>
      </c>
      <c r="B41" s="7" t="s">
        <v>10</v>
      </c>
      <c r="C41" s="28">
        <v>12052</v>
      </c>
      <c r="D41" s="28">
        <v>13095</v>
      </c>
      <c r="E41" s="28">
        <v>12792</v>
      </c>
      <c r="F41" s="28">
        <v>11586</v>
      </c>
      <c r="G41" s="28">
        <v>11092</v>
      </c>
      <c r="H41" s="28">
        <v>10300</v>
      </c>
      <c r="I41" s="28">
        <v>9648</v>
      </c>
      <c r="J41" s="28">
        <v>9206</v>
      </c>
      <c r="K41" s="28">
        <v>8717</v>
      </c>
      <c r="L41" s="28">
        <v>7298</v>
      </c>
      <c r="M41" s="25">
        <v>108</v>
      </c>
      <c r="N41" s="25">
        <v>210</v>
      </c>
      <c r="O41" s="6">
        <v>106104</v>
      </c>
    </row>
    <row r="42" spans="1:15" s="25" customFormat="1" x14ac:dyDescent="0.25">
      <c r="B42" s="3" t="s">
        <v>13</v>
      </c>
      <c r="C42" s="5">
        <f>SUM(C38:C41)</f>
        <v>20162</v>
      </c>
      <c r="D42" s="5">
        <v>21295</v>
      </c>
      <c r="E42" s="5">
        <v>21750</v>
      </c>
      <c r="F42" s="5">
        <v>19912</v>
      </c>
      <c r="G42" s="5">
        <v>19120</v>
      </c>
      <c r="H42" s="5">
        <v>17681</v>
      </c>
      <c r="I42" s="5">
        <v>16913</v>
      </c>
      <c r="J42" s="5">
        <v>16407</v>
      </c>
      <c r="K42" s="5">
        <v>15116</v>
      </c>
      <c r="L42" s="5">
        <v>13810</v>
      </c>
      <c r="M42" s="5">
        <v>11451</v>
      </c>
      <c r="N42" s="5">
        <v>12364</v>
      </c>
      <c r="O42" s="5">
        <v>205981</v>
      </c>
    </row>
    <row r="43" spans="1:15" s="25" customFormat="1" x14ac:dyDescent="0.25">
      <c r="B43" s="2"/>
      <c r="O43" s="26"/>
    </row>
    <row r="44" spans="1:15" s="25" customFormat="1" x14ac:dyDescent="0.25">
      <c r="B44" s="2"/>
      <c r="O44" s="26"/>
    </row>
    <row r="45" spans="1:15" s="25" customFormat="1" x14ac:dyDescent="0.25">
      <c r="B45" s="31" t="s">
        <v>26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s="25" customFormat="1" x14ac:dyDescent="0.25"/>
    <row r="47" spans="1:15" s="25" customFormat="1" x14ac:dyDescent="0.25"/>
    <row r="48" spans="1:15" s="25" customFormat="1" x14ac:dyDescent="0.25">
      <c r="A48" s="8" t="s">
        <v>1</v>
      </c>
      <c r="B48" s="3" t="s">
        <v>11</v>
      </c>
      <c r="C48" s="3" t="s">
        <v>14</v>
      </c>
      <c r="D48" s="3" t="s">
        <v>15</v>
      </c>
      <c r="E48" s="3" t="s">
        <v>16</v>
      </c>
      <c r="F48" s="3" t="s">
        <v>17</v>
      </c>
      <c r="G48" s="3" t="s">
        <v>18</v>
      </c>
      <c r="H48" s="3" t="s">
        <v>19</v>
      </c>
      <c r="I48" s="3" t="s">
        <v>20</v>
      </c>
      <c r="J48" s="3" t="s">
        <v>21</v>
      </c>
      <c r="K48" s="3" t="s">
        <v>22</v>
      </c>
      <c r="L48" s="3" t="s">
        <v>23</v>
      </c>
      <c r="M48" s="3" t="s">
        <v>24</v>
      </c>
      <c r="N48" s="3" t="s">
        <v>25</v>
      </c>
      <c r="O48" s="3" t="s">
        <v>2</v>
      </c>
    </row>
    <row r="49" spans="1:15" s="25" customFormat="1" x14ac:dyDescent="0.25"/>
    <row r="50" spans="1:15" s="25" customFormat="1" x14ac:dyDescent="0.25">
      <c r="A50" s="9" t="s">
        <v>3</v>
      </c>
      <c r="B50" s="7" t="s">
        <v>4</v>
      </c>
      <c r="C50" s="28">
        <v>8750</v>
      </c>
      <c r="D50" s="28">
        <v>8147</v>
      </c>
      <c r="E50" s="28">
        <v>9205</v>
      </c>
      <c r="F50" s="28">
        <v>9607</v>
      </c>
      <c r="G50" s="28">
        <v>10153</v>
      </c>
      <c r="H50" s="28">
        <v>9645</v>
      </c>
      <c r="I50" s="28">
        <v>10754</v>
      </c>
      <c r="J50" s="28">
        <v>12132</v>
      </c>
      <c r="K50" s="28">
        <v>12215</v>
      </c>
      <c r="L50" s="28">
        <v>12767</v>
      </c>
      <c r="M50" s="28">
        <v>12811</v>
      </c>
      <c r="N50" s="28">
        <v>12511</v>
      </c>
      <c r="O50" s="6">
        <v>128697</v>
      </c>
    </row>
    <row r="51" spans="1:15" s="25" customFormat="1" x14ac:dyDescent="0.25">
      <c r="A51" s="9" t="s">
        <v>5</v>
      </c>
      <c r="B51" s="7" t="s">
        <v>6</v>
      </c>
      <c r="C51" s="28">
        <v>3843</v>
      </c>
      <c r="D51" s="28">
        <v>4185</v>
      </c>
      <c r="E51" s="28">
        <v>4920</v>
      </c>
      <c r="F51" s="28">
        <v>4584</v>
      </c>
      <c r="G51" s="28">
        <v>4148</v>
      </c>
      <c r="H51" s="28">
        <v>3691</v>
      </c>
      <c r="I51" s="28">
        <v>2961</v>
      </c>
      <c r="J51" s="28">
        <v>2317</v>
      </c>
      <c r="K51" s="28">
        <v>2109</v>
      </c>
      <c r="L51" s="28">
        <v>2666</v>
      </c>
      <c r="M51" s="28">
        <v>2896</v>
      </c>
      <c r="N51" s="28">
        <v>3239</v>
      </c>
      <c r="O51" s="6">
        <v>41559</v>
      </c>
    </row>
    <row r="52" spans="1:15" s="25" customFormat="1" x14ac:dyDescent="0.25">
      <c r="A52" s="9" t="s">
        <v>7</v>
      </c>
      <c r="B52" s="7" t="s">
        <v>8</v>
      </c>
      <c r="C52" s="25">
        <v>590</v>
      </c>
      <c r="D52" s="25">
        <v>549</v>
      </c>
      <c r="E52" s="25">
        <v>578</v>
      </c>
      <c r="F52" s="25">
        <v>426</v>
      </c>
      <c r="G52" s="25">
        <v>350</v>
      </c>
      <c r="H52" s="25">
        <v>313</v>
      </c>
      <c r="I52" s="25">
        <v>437</v>
      </c>
      <c r="J52" s="25">
        <v>463</v>
      </c>
      <c r="K52" s="25">
        <v>389</v>
      </c>
      <c r="L52" s="25">
        <v>725</v>
      </c>
      <c r="M52" s="28">
        <v>1318</v>
      </c>
      <c r="N52" s="28">
        <v>1535</v>
      </c>
      <c r="O52" s="6">
        <v>7673</v>
      </c>
    </row>
    <row r="53" spans="1:15" s="25" customFormat="1" x14ac:dyDescent="0.25">
      <c r="A53" s="9" t="s">
        <v>9</v>
      </c>
      <c r="B53" s="16" t="s">
        <v>10</v>
      </c>
      <c r="C53" s="25">
        <v>197</v>
      </c>
      <c r="D53" s="25">
        <v>237</v>
      </c>
      <c r="E53" s="25">
        <v>202</v>
      </c>
      <c r="F53" s="25">
        <v>292</v>
      </c>
      <c r="G53" s="25">
        <v>22</v>
      </c>
      <c r="H53" s="25">
        <v>7</v>
      </c>
      <c r="I53" s="25">
        <v>0</v>
      </c>
      <c r="J53" s="25">
        <v>0</v>
      </c>
      <c r="K53" s="25">
        <v>0</v>
      </c>
      <c r="L53" s="25">
        <v>1</v>
      </c>
      <c r="M53" s="25">
        <v>1</v>
      </c>
      <c r="N53" s="25">
        <v>0</v>
      </c>
      <c r="O53" s="7">
        <v>959</v>
      </c>
    </row>
    <row r="54" spans="1:15" s="25" customFormat="1" x14ac:dyDescent="0.25">
      <c r="B54" s="3" t="s">
        <v>13</v>
      </c>
      <c r="C54" s="5">
        <f>SUM(C50:C53)</f>
        <v>13380</v>
      </c>
      <c r="D54" s="5">
        <v>13118</v>
      </c>
      <c r="E54" s="5">
        <v>14905</v>
      </c>
      <c r="F54" s="5">
        <v>14909</v>
      </c>
      <c r="G54" s="5">
        <v>14673</v>
      </c>
      <c r="H54" s="5">
        <v>13656</v>
      </c>
      <c r="I54" s="5">
        <v>14152</v>
      </c>
      <c r="J54" s="5">
        <v>14912</v>
      </c>
      <c r="K54" s="5">
        <v>14713</v>
      </c>
      <c r="L54" s="5">
        <v>16159</v>
      </c>
      <c r="M54" s="5">
        <v>17026</v>
      </c>
      <c r="N54" s="5">
        <v>17285</v>
      </c>
      <c r="O54" s="5">
        <v>178888</v>
      </c>
    </row>
    <row r="55" spans="1:15" s="25" customFormat="1" x14ac:dyDescent="0.25"/>
    <row r="56" spans="1:15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5">
      <c r="A57" s="2"/>
      <c r="B57" s="31" t="s">
        <v>12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60" spans="1:15" x14ac:dyDescent="0.25">
      <c r="A60" s="8" t="s">
        <v>1</v>
      </c>
      <c r="B60" s="3" t="s">
        <v>11</v>
      </c>
      <c r="C60" s="3" t="s">
        <v>14</v>
      </c>
      <c r="D60" s="3" t="s">
        <v>15</v>
      </c>
      <c r="E60" s="3" t="s">
        <v>16</v>
      </c>
      <c r="F60" s="3" t="s">
        <v>17</v>
      </c>
      <c r="G60" s="3" t="s">
        <v>18</v>
      </c>
      <c r="H60" s="3" t="s">
        <v>19</v>
      </c>
      <c r="I60" s="3" t="s">
        <v>20</v>
      </c>
      <c r="J60" s="3" t="s">
        <v>21</v>
      </c>
      <c r="K60" s="3" t="s">
        <v>22</v>
      </c>
      <c r="L60" s="3" t="s">
        <v>23</v>
      </c>
      <c r="M60" s="3" t="s">
        <v>24</v>
      </c>
      <c r="N60" s="3" t="s">
        <v>25</v>
      </c>
      <c r="O60" s="3" t="s">
        <v>2</v>
      </c>
    </row>
    <row r="62" spans="1:15" x14ac:dyDescent="0.25">
      <c r="A62" s="1" t="s">
        <v>3</v>
      </c>
      <c r="B62" s="7" t="s">
        <v>4</v>
      </c>
      <c r="C62" s="13">
        <v>11743</v>
      </c>
      <c r="D62" s="13">
        <v>9533</v>
      </c>
      <c r="E62" s="13">
        <v>11178</v>
      </c>
      <c r="F62" s="13">
        <v>11023</v>
      </c>
      <c r="G62" s="13">
        <v>11135</v>
      </c>
      <c r="H62" s="13">
        <v>10859</v>
      </c>
      <c r="I62" s="13">
        <v>11422</v>
      </c>
      <c r="J62" s="13">
        <v>12929</v>
      </c>
      <c r="K62" s="13">
        <v>11187</v>
      </c>
      <c r="L62" s="13">
        <v>12090</v>
      </c>
      <c r="M62" s="13">
        <v>11164</v>
      </c>
      <c r="N62" s="13">
        <v>11003</v>
      </c>
      <c r="O62" s="6">
        <v>135266</v>
      </c>
    </row>
    <row r="63" spans="1:15" x14ac:dyDescent="0.25">
      <c r="A63" s="1" t="s">
        <v>5</v>
      </c>
      <c r="B63" s="7" t="s">
        <v>6</v>
      </c>
      <c r="C63" s="13">
        <v>4083</v>
      </c>
      <c r="D63" s="13">
        <v>4302</v>
      </c>
      <c r="E63" s="13">
        <v>5948</v>
      </c>
      <c r="F63" s="13">
        <v>5486</v>
      </c>
      <c r="G63" s="13">
        <v>5481</v>
      </c>
      <c r="H63" s="13">
        <v>4756</v>
      </c>
      <c r="I63" s="13">
        <v>4194</v>
      </c>
      <c r="J63" s="13">
        <v>3292</v>
      </c>
      <c r="K63" s="13">
        <v>2740</v>
      </c>
      <c r="L63" s="13">
        <v>2731</v>
      </c>
      <c r="M63" s="13">
        <v>2921</v>
      </c>
      <c r="N63" s="13">
        <v>3490</v>
      </c>
      <c r="O63" s="6">
        <v>49424</v>
      </c>
    </row>
    <row r="64" spans="1:15" x14ac:dyDescent="0.25">
      <c r="A64" s="1" t="s">
        <v>7</v>
      </c>
      <c r="B64" s="7" t="s">
        <v>8</v>
      </c>
      <c r="C64" s="13">
        <v>1199</v>
      </c>
      <c r="D64" s="13">
        <v>1106</v>
      </c>
      <c r="E64" s="13">
        <v>1228</v>
      </c>
      <c r="F64" s="13">
        <v>1011</v>
      </c>
      <c r="G64" s="11">
        <v>865</v>
      </c>
      <c r="H64" s="11">
        <v>852</v>
      </c>
      <c r="I64" s="11">
        <v>870</v>
      </c>
      <c r="J64" s="11">
        <v>898</v>
      </c>
      <c r="K64" s="11">
        <v>817</v>
      </c>
      <c r="L64" s="13">
        <v>1045</v>
      </c>
      <c r="M64" s="13">
        <v>1111</v>
      </c>
      <c r="N64" s="13">
        <v>1251</v>
      </c>
      <c r="O64" s="6">
        <v>12253</v>
      </c>
    </row>
    <row r="65" spans="1:15" x14ac:dyDescent="0.25">
      <c r="A65" s="1" t="s">
        <v>9</v>
      </c>
      <c r="B65" s="7" t="s">
        <v>10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16</v>
      </c>
      <c r="M65" s="11">
        <v>18</v>
      </c>
      <c r="N65" s="11">
        <v>7</v>
      </c>
      <c r="O65" s="7">
        <v>42</v>
      </c>
    </row>
    <row r="66" spans="1:15" x14ac:dyDescent="0.25">
      <c r="B66" s="4" t="s">
        <v>13</v>
      </c>
      <c r="C66" s="5">
        <f t="shared" ref="C66:O66" si="0">SUM(C62:C65)</f>
        <v>17025</v>
      </c>
      <c r="D66" s="5">
        <f t="shared" si="0"/>
        <v>14941</v>
      </c>
      <c r="E66" s="5">
        <f t="shared" si="0"/>
        <v>18354</v>
      </c>
      <c r="F66" s="5">
        <f t="shared" si="0"/>
        <v>17520</v>
      </c>
      <c r="G66" s="5">
        <f t="shared" si="0"/>
        <v>17482</v>
      </c>
      <c r="H66" s="5">
        <f t="shared" si="0"/>
        <v>16467</v>
      </c>
      <c r="I66" s="5">
        <f t="shared" si="0"/>
        <v>16486</v>
      </c>
      <c r="J66" s="5">
        <f t="shared" si="0"/>
        <v>17119</v>
      </c>
      <c r="K66" s="5">
        <f t="shared" si="0"/>
        <v>14744</v>
      </c>
      <c r="L66" s="5">
        <f t="shared" si="0"/>
        <v>15882</v>
      </c>
      <c r="M66" s="5">
        <f t="shared" si="0"/>
        <v>15214</v>
      </c>
      <c r="N66" s="5">
        <f t="shared" si="0"/>
        <v>15751</v>
      </c>
      <c r="O66" s="5">
        <f t="shared" si="0"/>
        <v>196985</v>
      </c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7"/>
      <c r="B71" s="31" t="s">
        <v>31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8" t="s">
        <v>1</v>
      </c>
      <c r="B74" s="3" t="s">
        <v>11</v>
      </c>
      <c r="C74" s="3" t="s">
        <v>14</v>
      </c>
      <c r="D74" s="3" t="s">
        <v>15</v>
      </c>
      <c r="E74" s="3" t="s">
        <v>16</v>
      </c>
      <c r="F74" s="3" t="s">
        <v>17</v>
      </c>
      <c r="G74" s="3" t="s">
        <v>18</v>
      </c>
      <c r="H74" s="3" t="s">
        <v>19</v>
      </c>
      <c r="I74" s="3" t="s">
        <v>20</v>
      </c>
      <c r="J74" s="3" t="s">
        <v>21</v>
      </c>
      <c r="K74" s="3" t="s">
        <v>22</v>
      </c>
      <c r="L74" s="3" t="s">
        <v>23</v>
      </c>
      <c r="M74" s="3" t="s">
        <v>24</v>
      </c>
      <c r="N74" s="3" t="s">
        <v>25</v>
      </c>
      <c r="O74" s="3" t="s">
        <v>2</v>
      </c>
    </row>
    <row r="75" spans="1:15" x14ac:dyDescent="0.25">
      <c r="A75" s="10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9" t="s">
        <v>3</v>
      </c>
      <c r="B76" s="7" t="s">
        <v>4</v>
      </c>
      <c r="C76" s="28">
        <v>10790</v>
      </c>
      <c r="D76" s="28">
        <v>9292</v>
      </c>
      <c r="E76" s="28">
        <v>9623</v>
      </c>
      <c r="F76" s="28">
        <v>9326</v>
      </c>
      <c r="G76" s="28">
        <v>9435</v>
      </c>
      <c r="H76" s="28">
        <v>8896</v>
      </c>
      <c r="I76" s="28">
        <v>9254</v>
      </c>
      <c r="J76" s="28">
        <v>9928</v>
      </c>
      <c r="K76" s="28">
        <v>10221</v>
      </c>
      <c r="L76" s="28">
        <v>11113</v>
      </c>
      <c r="M76" s="28">
        <v>10194</v>
      </c>
      <c r="N76" s="28">
        <v>9925</v>
      </c>
      <c r="O76" s="6">
        <f>SUM(C76:N76)</f>
        <v>117997</v>
      </c>
    </row>
    <row r="77" spans="1:15" x14ac:dyDescent="0.25">
      <c r="A77" s="9" t="s">
        <v>5</v>
      </c>
      <c r="B77" s="7" t="s">
        <v>6</v>
      </c>
      <c r="C77" s="28">
        <v>4553</v>
      </c>
      <c r="D77" s="28">
        <v>5003</v>
      </c>
      <c r="E77" s="28">
        <v>5823</v>
      </c>
      <c r="F77" s="28">
        <v>5706</v>
      </c>
      <c r="G77" s="28">
        <v>5460</v>
      </c>
      <c r="H77" s="28">
        <v>4998</v>
      </c>
      <c r="I77" s="28">
        <v>4411</v>
      </c>
      <c r="J77" s="28">
        <v>3610</v>
      </c>
      <c r="K77" s="28">
        <v>3166</v>
      </c>
      <c r="L77" s="28">
        <v>3064</v>
      </c>
      <c r="M77" s="28">
        <v>2902</v>
      </c>
      <c r="N77" s="28">
        <v>3657</v>
      </c>
      <c r="O77" s="6">
        <f>SUM(C77:N77)</f>
        <v>52353</v>
      </c>
    </row>
    <row r="78" spans="1:15" x14ac:dyDescent="0.25">
      <c r="A78" s="9" t="s">
        <v>7</v>
      </c>
      <c r="B78" s="7" t="s">
        <v>8</v>
      </c>
      <c r="C78" s="28">
        <v>1345</v>
      </c>
      <c r="D78" s="28">
        <v>1220</v>
      </c>
      <c r="E78" s="28">
        <v>1340</v>
      </c>
      <c r="F78" s="28">
        <v>1275</v>
      </c>
      <c r="G78" s="28">
        <v>982</v>
      </c>
      <c r="H78" s="28">
        <v>881</v>
      </c>
      <c r="I78" s="28">
        <v>921</v>
      </c>
      <c r="J78" s="28">
        <v>992</v>
      </c>
      <c r="K78" s="28">
        <v>944</v>
      </c>
      <c r="L78" s="28">
        <v>958</v>
      </c>
      <c r="M78" s="28">
        <v>1128</v>
      </c>
      <c r="N78" s="28">
        <v>1259</v>
      </c>
      <c r="O78" s="6">
        <f>SUM(C78:N78)</f>
        <v>13245</v>
      </c>
    </row>
    <row r="79" spans="1:15" x14ac:dyDescent="0.25">
      <c r="A79" s="9" t="s">
        <v>9</v>
      </c>
      <c r="B79" s="7" t="s">
        <v>10</v>
      </c>
      <c r="C79" s="30">
        <v>6</v>
      </c>
      <c r="D79" s="30">
        <v>7</v>
      </c>
      <c r="E79" s="30">
        <v>11</v>
      </c>
      <c r="F79" s="30">
        <v>13</v>
      </c>
      <c r="G79" s="30">
        <v>24</v>
      </c>
      <c r="H79" s="30">
        <v>29</v>
      </c>
      <c r="I79" s="30">
        <v>24</v>
      </c>
      <c r="J79" s="30">
        <v>29</v>
      </c>
      <c r="K79" s="30">
        <v>34</v>
      </c>
      <c r="L79" s="30">
        <v>27</v>
      </c>
      <c r="M79" s="30">
        <v>28</v>
      </c>
      <c r="N79" s="30">
        <v>17</v>
      </c>
      <c r="O79" s="7">
        <f>SUM(C79:N79)</f>
        <v>249</v>
      </c>
    </row>
    <row r="80" spans="1:15" x14ac:dyDescent="0.25">
      <c r="A80" s="25"/>
      <c r="B80" s="3" t="s">
        <v>13</v>
      </c>
      <c r="C80" s="5">
        <f t="shared" ref="C80:N80" si="1">SUM(C76:C79)</f>
        <v>16694</v>
      </c>
      <c r="D80" s="5">
        <f t="shared" si="1"/>
        <v>15522</v>
      </c>
      <c r="E80" s="5">
        <f t="shared" si="1"/>
        <v>16797</v>
      </c>
      <c r="F80" s="5">
        <f t="shared" si="1"/>
        <v>16320</v>
      </c>
      <c r="G80" s="5">
        <f t="shared" si="1"/>
        <v>15901</v>
      </c>
      <c r="H80" s="5">
        <f t="shared" si="1"/>
        <v>14804</v>
      </c>
      <c r="I80" s="5">
        <f t="shared" si="1"/>
        <v>14610</v>
      </c>
      <c r="J80" s="5">
        <f t="shared" si="1"/>
        <v>14559</v>
      </c>
      <c r="K80" s="5">
        <f t="shared" si="1"/>
        <v>14365</v>
      </c>
      <c r="L80" s="5">
        <f t="shared" si="1"/>
        <v>15162</v>
      </c>
      <c r="M80" s="5">
        <f>SUM(M76:M79)</f>
        <v>14252</v>
      </c>
      <c r="N80" s="5">
        <f t="shared" si="1"/>
        <v>14858</v>
      </c>
      <c r="O80" s="5">
        <f>SUM(C80:N80)</f>
        <v>183844</v>
      </c>
    </row>
    <row r="84" spans="3:12" x14ac:dyDescent="0.25">
      <c r="C84" s="29"/>
      <c r="D84" s="29"/>
      <c r="E84" s="29"/>
      <c r="F84" s="29"/>
      <c r="G84" s="29"/>
      <c r="H84" s="29"/>
      <c r="I84" s="29"/>
      <c r="J84" s="29"/>
      <c r="K84" s="29"/>
      <c r="L84" s="29"/>
    </row>
  </sheetData>
  <mergeCells count="7">
    <mergeCell ref="B71:O71"/>
    <mergeCell ref="B57:O57"/>
    <mergeCell ref="C2:K2"/>
    <mergeCell ref="B6:O6"/>
    <mergeCell ref="B19:O19"/>
    <mergeCell ref="B32:O32"/>
    <mergeCell ref="B45:O4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15"/>
  <sheetViews>
    <sheetView topLeftCell="A7" workbookViewId="0">
      <selection activeCell="B28" sqref="B28"/>
    </sheetView>
  </sheetViews>
  <sheetFormatPr baseColWidth="10" defaultRowHeight="15" x14ac:dyDescent="0.25"/>
  <cols>
    <col min="1" max="1" width="7.140625" customWidth="1"/>
    <col min="2" max="2" width="21.140625" customWidth="1"/>
    <col min="3" max="10" width="7.7109375" customWidth="1"/>
    <col min="11" max="11" width="7.7109375" style="28" customWidth="1"/>
    <col min="12" max="13" width="7.7109375" customWidth="1"/>
    <col min="14" max="14" width="9.28515625" customWidth="1"/>
  </cols>
  <sheetData>
    <row r="4" spans="1:15" x14ac:dyDescent="0.25">
      <c r="K4"/>
    </row>
    <row r="5" spans="1:15" x14ac:dyDescent="0.25">
      <c r="K5"/>
    </row>
    <row r="6" spans="1:15" x14ac:dyDescent="0.25">
      <c r="A6" s="27"/>
      <c r="B6" s="31" t="s">
        <v>31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5">
      <c r="A9" s="8" t="s">
        <v>1</v>
      </c>
      <c r="B9" s="3" t="s">
        <v>11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</v>
      </c>
    </row>
    <row r="10" spans="1:15" x14ac:dyDescent="0.25">
      <c r="A10" s="10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A11" s="9" t="s">
        <v>3</v>
      </c>
      <c r="B11" s="7" t="s">
        <v>4</v>
      </c>
      <c r="C11" s="28">
        <v>10790</v>
      </c>
      <c r="D11" s="28">
        <v>9292</v>
      </c>
      <c r="E11" s="28">
        <v>9623</v>
      </c>
      <c r="F11" s="28">
        <v>9326</v>
      </c>
      <c r="G11" s="28">
        <v>9435</v>
      </c>
      <c r="H11" s="28">
        <v>8896</v>
      </c>
      <c r="I11" s="28">
        <v>9254</v>
      </c>
      <c r="J11" s="28">
        <v>9928</v>
      </c>
      <c r="K11" s="28">
        <v>10221</v>
      </c>
      <c r="L11" s="28">
        <v>11113</v>
      </c>
      <c r="M11" s="28">
        <v>10194</v>
      </c>
      <c r="N11" s="28">
        <v>9925</v>
      </c>
      <c r="O11" s="6">
        <f>SUM(C11:N11)</f>
        <v>117997</v>
      </c>
    </row>
    <row r="12" spans="1:15" x14ac:dyDescent="0.25">
      <c r="A12" s="9" t="s">
        <v>5</v>
      </c>
      <c r="B12" s="7" t="s">
        <v>6</v>
      </c>
      <c r="C12" s="28">
        <v>4553</v>
      </c>
      <c r="D12" s="28">
        <v>5003</v>
      </c>
      <c r="E12" s="28">
        <v>5823</v>
      </c>
      <c r="F12" s="28">
        <v>5706</v>
      </c>
      <c r="G12" s="28">
        <v>5460</v>
      </c>
      <c r="H12" s="28">
        <v>4998</v>
      </c>
      <c r="I12" s="28">
        <v>4411</v>
      </c>
      <c r="J12" s="28">
        <v>3610</v>
      </c>
      <c r="K12" s="28">
        <v>3166</v>
      </c>
      <c r="L12" s="28">
        <v>3064</v>
      </c>
      <c r="M12" s="28">
        <v>2902</v>
      </c>
      <c r="N12" s="28">
        <v>3657</v>
      </c>
      <c r="O12" s="6">
        <f>SUM(C12:N12)</f>
        <v>52353</v>
      </c>
    </row>
    <row r="13" spans="1:15" x14ac:dyDescent="0.25">
      <c r="A13" s="9" t="s">
        <v>7</v>
      </c>
      <c r="B13" s="7" t="s">
        <v>8</v>
      </c>
      <c r="C13" s="28">
        <v>1345</v>
      </c>
      <c r="D13" s="28">
        <v>1220</v>
      </c>
      <c r="E13" s="28">
        <v>1340</v>
      </c>
      <c r="F13" s="28">
        <v>1275</v>
      </c>
      <c r="G13" s="28">
        <v>982</v>
      </c>
      <c r="H13" s="28">
        <v>881</v>
      </c>
      <c r="I13" s="28">
        <v>921</v>
      </c>
      <c r="J13" s="28">
        <v>992</v>
      </c>
      <c r="K13" s="28">
        <v>944</v>
      </c>
      <c r="L13" s="28">
        <v>958</v>
      </c>
      <c r="M13" s="28">
        <v>1128</v>
      </c>
      <c r="N13" s="28">
        <v>1259</v>
      </c>
      <c r="O13" s="6">
        <f>SUM(C13:N13)</f>
        <v>13245</v>
      </c>
    </row>
    <row r="14" spans="1:15" x14ac:dyDescent="0.25">
      <c r="A14" s="9" t="s">
        <v>9</v>
      </c>
      <c r="B14" s="7" t="s">
        <v>10</v>
      </c>
      <c r="C14" s="30">
        <v>6</v>
      </c>
      <c r="D14" s="30">
        <v>7</v>
      </c>
      <c r="E14" s="30">
        <v>11</v>
      </c>
      <c r="F14" s="30">
        <v>13</v>
      </c>
      <c r="G14" s="30">
        <v>24</v>
      </c>
      <c r="H14" s="30">
        <v>29</v>
      </c>
      <c r="I14" s="30">
        <v>24</v>
      </c>
      <c r="J14" s="30">
        <v>29</v>
      </c>
      <c r="K14" s="30">
        <v>34</v>
      </c>
      <c r="L14" s="30">
        <v>27</v>
      </c>
      <c r="M14" s="30">
        <v>28</v>
      </c>
      <c r="N14" s="30">
        <v>17</v>
      </c>
      <c r="O14" s="7">
        <f>SUM(C14:N14)</f>
        <v>249</v>
      </c>
    </row>
    <row r="15" spans="1:15" x14ac:dyDescent="0.25">
      <c r="A15" s="25"/>
      <c r="B15" s="3" t="s">
        <v>13</v>
      </c>
      <c r="C15" s="5">
        <f t="shared" ref="C15:N15" si="0">SUM(C11:C14)</f>
        <v>16694</v>
      </c>
      <c r="D15" s="5">
        <f t="shared" si="0"/>
        <v>15522</v>
      </c>
      <c r="E15" s="5">
        <f t="shared" si="0"/>
        <v>16797</v>
      </c>
      <c r="F15" s="5">
        <f t="shared" si="0"/>
        <v>16320</v>
      </c>
      <c r="G15" s="5">
        <f t="shared" si="0"/>
        <v>15901</v>
      </c>
      <c r="H15" s="5">
        <f t="shared" si="0"/>
        <v>14804</v>
      </c>
      <c r="I15" s="5">
        <f t="shared" si="0"/>
        <v>14610</v>
      </c>
      <c r="J15" s="5">
        <f t="shared" si="0"/>
        <v>14559</v>
      </c>
      <c r="K15" s="5">
        <f t="shared" si="0"/>
        <v>14365</v>
      </c>
      <c r="L15" s="5">
        <f t="shared" si="0"/>
        <v>15162</v>
      </c>
      <c r="M15" s="5">
        <f>SUM(M11:M14)</f>
        <v>14252</v>
      </c>
      <c r="N15" s="5">
        <f t="shared" si="0"/>
        <v>14858</v>
      </c>
      <c r="O15" s="5">
        <f>SUM(C15:N15)</f>
        <v>183844</v>
      </c>
    </row>
  </sheetData>
  <mergeCells count="1">
    <mergeCell ref="B6:O6"/>
  </mergeCell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D19" sqref="D19"/>
    </sheetView>
  </sheetViews>
  <sheetFormatPr baseColWidth="10" defaultRowHeight="15" x14ac:dyDescent="0.25"/>
  <cols>
    <col min="2" max="2" width="20.42578125" customWidth="1"/>
    <col min="3" max="14" width="7.42578125" customWidth="1"/>
    <col min="15" max="15" width="9.42578125" customWidth="1"/>
  </cols>
  <sheetData>
    <row r="2" spans="1:15" x14ac:dyDescent="0.25">
      <c r="A2" s="2" t="s">
        <v>0</v>
      </c>
    </row>
    <row r="3" spans="1:15" x14ac:dyDescent="0.25">
      <c r="B3" s="31" t="s">
        <v>26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6" spans="1:15" x14ac:dyDescent="0.25">
      <c r="A6" s="8" t="s">
        <v>1</v>
      </c>
      <c r="B6" s="3" t="s">
        <v>11</v>
      </c>
      <c r="C6" s="3" t="s">
        <v>14</v>
      </c>
      <c r="D6" s="3" t="s">
        <v>15</v>
      </c>
      <c r="E6" s="3" t="s">
        <v>16</v>
      </c>
      <c r="F6" s="3" t="s">
        <v>17</v>
      </c>
      <c r="G6" s="3" t="s">
        <v>18</v>
      </c>
      <c r="H6" s="3" t="s">
        <v>19</v>
      </c>
      <c r="I6" s="3" t="s">
        <v>20</v>
      </c>
      <c r="J6" s="3" t="s">
        <v>21</v>
      </c>
      <c r="K6" s="3" t="s">
        <v>22</v>
      </c>
      <c r="L6" s="3" t="s">
        <v>23</v>
      </c>
      <c r="M6" s="3" t="s">
        <v>24</v>
      </c>
      <c r="N6" s="3" t="s">
        <v>25</v>
      </c>
      <c r="O6" s="3" t="s">
        <v>2</v>
      </c>
    </row>
    <row r="7" spans="1:15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x14ac:dyDescent="0.25">
      <c r="A8" s="9" t="s">
        <v>3</v>
      </c>
      <c r="B8" s="7" t="s">
        <v>4</v>
      </c>
      <c r="C8" s="15">
        <v>8750</v>
      </c>
      <c r="D8" s="15">
        <v>8147</v>
      </c>
      <c r="E8" s="15">
        <v>9205</v>
      </c>
      <c r="F8" s="15">
        <v>9607</v>
      </c>
      <c r="G8" s="15">
        <v>10153</v>
      </c>
      <c r="H8" s="15">
        <v>9645</v>
      </c>
      <c r="I8" s="15">
        <v>10754</v>
      </c>
      <c r="J8" s="15">
        <v>12132</v>
      </c>
      <c r="K8" s="15">
        <v>12215</v>
      </c>
      <c r="L8" s="15">
        <v>12767</v>
      </c>
      <c r="M8" s="15">
        <v>12811</v>
      </c>
      <c r="N8" s="15">
        <v>12511</v>
      </c>
      <c r="O8" s="6">
        <v>128697</v>
      </c>
    </row>
    <row r="9" spans="1:15" x14ac:dyDescent="0.25">
      <c r="A9" s="9" t="s">
        <v>5</v>
      </c>
      <c r="B9" s="7" t="s">
        <v>6</v>
      </c>
      <c r="C9" s="15">
        <v>3843</v>
      </c>
      <c r="D9" s="15">
        <v>4185</v>
      </c>
      <c r="E9" s="15">
        <v>4920</v>
      </c>
      <c r="F9" s="15">
        <v>4584</v>
      </c>
      <c r="G9" s="15">
        <v>4148</v>
      </c>
      <c r="H9" s="15">
        <v>3691</v>
      </c>
      <c r="I9" s="15">
        <v>2961</v>
      </c>
      <c r="J9" s="15">
        <v>2317</v>
      </c>
      <c r="K9" s="15">
        <v>2109</v>
      </c>
      <c r="L9" s="15">
        <v>2666</v>
      </c>
      <c r="M9" s="15">
        <v>2896</v>
      </c>
      <c r="N9" s="15">
        <v>3239</v>
      </c>
      <c r="O9" s="6">
        <v>41559</v>
      </c>
    </row>
    <row r="10" spans="1:15" x14ac:dyDescent="0.25">
      <c r="A10" s="9" t="s">
        <v>7</v>
      </c>
      <c r="B10" s="7" t="s">
        <v>8</v>
      </c>
      <c r="C10" s="14">
        <v>590</v>
      </c>
      <c r="D10" s="14">
        <v>549</v>
      </c>
      <c r="E10" s="14">
        <v>578</v>
      </c>
      <c r="F10" s="14">
        <v>426</v>
      </c>
      <c r="G10" s="14">
        <v>350</v>
      </c>
      <c r="H10" s="14">
        <v>313</v>
      </c>
      <c r="I10" s="14">
        <v>437</v>
      </c>
      <c r="J10" s="14">
        <v>463</v>
      </c>
      <c r="K10" s="14">
        <v>389</v>
      </c>
      <c r="L10" s="14">
        <v>725</v>
      </c>
      <c r="M10" s="15">
        <v>1318</v>
      </c>
      <c r="N10" s="15">
        <v>1535</v>
      </c>
      <c r="O10" s="6">
        <v>7673</v>
      </c>
    </row>
    <row r="11" spans="1:15" x14ac:dyDescent="0.25">
      <c r="A11" s="9" t="s">
        <v>9</v>
      </c>
      <c r="B11" s="16" t="s">
        <v>10</v>
      </c>
      <c r="C11" s="14">
        <v>197</v>
      </c>
      <c r="D11" s="14">
        <v>237</v>
      </c>
      <c r="E11" s="14">
        <v>202</v>
      </c>
      <c r="F11" s="14">
        <v>292</v>
      </c>
      <c r="G11" s="14">
        <v>22</v>
      </c>
      <c r="H11" s="14">
        <v>7</v>
      </c>
      <c r="I11" s="14">
        <v>0</v>
      </c>
      <c r="J11" s="14">
        <v>0</v>
      </c>
      <c r="K11" s="14">
        <v>0</v>
      </c>
      <c r="L11" s="14">
        <v>1</v>
      </c>
      <c r="M11" s="14">
        <v>1</v>
      </c>
      <c r="N11" s="14">
        <v>0</v>
      </c>
      <c r="O11" s="7">
        <v>959</v>
      </c>
    </row>
    <row r="12" spans="1:15" x14ac:dyDescent="0.25">
      <c r="A12" s="14"/>
      <c r="B12" s="3" t="s">
        <v>13</v>
      </c>
      <c r="C12" s="5">
        <f>SUM(C8:C11)</f>
        <v>13380</v>
      </c>
      <c r="D12" s="5">
        <v>13118</v>
      </c>
      <c r="E12" s="5">
        <v>14905</v>
      </c>
      <c r="F12" s="5">
        <v>14909</v>
      </c>
      <c r="G12" s="5">
        <v>14673</v>
      </c>
      <c r="H12" s="5">
        <v>13656</v>
      </c>
      <c r="I12" s="5">
        <v>14152</v>
      </c>
      <c r="J12" s="5">
        <v>14912</v>
      </c>
      <c r="K12" s="5">
        <v>14713</v>
      </c>
      <c r="L12" s="5">
        <v>16159</v>
      </c>
      <c r="M12" s="5">
        <v>17026</v>
      </c>
      <c r="N12" s="5">
        <v>17285</v>
      </c>
      <c r="O12" s="5">
        <v>178888</v>
      </c>
    </row>
  </sheetData>
  <mergeCells count="1">
    <mergeCell ref="B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5"/>
  <sheetViews>
    <sheetView workbookViewId="0">
      <selection activeCell="D26" sqref="D26"/>
    </sheetView>
  </sheetViews>
  <sheetFormatPr baseColWidth="10" defaultRowHeight="15" x14ac:dyDescent="0.25"/>
  <cols>
    <col min="1" max="1" width="5.5703125" customWidth="1"/>
    <col min="2" max="2" width="20" customWidth="1"/>
    <col min="3" max="14" width="7.28515625" customWidth="1"/>
    <col min="15" max="15" width="8.42578125" customWidth="1"/>
  </cols>
  <sheetData>
    <row r="3" spans="1:16" x14ac:dyDescent="0.25">
      <c r="B3" s="2" t="s">
        <v>0</v>
      </c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6" x14ac:dyDescent="0.25">
      <c r="A5" s="17"/>
      <c r="B5" s="31" t="s">
        <v>27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x14ac:dyDescent="0.25">
      <c r="A6" s="19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9" spans="1:16" x14ac:dyDescent="0.25">
      <c r="A9" s="8" t="s">
        <v>1</v>
      </c>
      <c r="B9" s="3" t="s">
        <v>11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</v>
      </c>
    </row>
    <row r="11" spans="1:16" x14ac:dyDescent="0.25">
      <c r="A11" s="9" t="s">
        <v>3</v>
      </c>
      <c r="B11" s="7" t="s">
        <v>4</v>
      </c>
      <c r="C11" s="20">
        <v>3838</v>
      </c>
      <c r="D11" s="20">
        <v>3203</v>
      </c>
      <c r="E11" s="20">
        <v>3345</v>
      </c>
      <c r="F11" s="20">
        <v>3152</v>
      </c>
      <c r="G11" s="20">
        <v>3004</v>
      </c>
      <c r="H11" s="20">
        <v>3086</v>
      </c>
      <c r="I11" s="20">
        <v>3714</v>
      </c>
      <c r="J11" s="20">
        <v>4476</v>
      </c>
      <c r="K11" s="20">
        <v>4532</v>
      </c>
      <c r="L11" s="20">
        <v>4710</v>
      </c>
      <c r="M11" s="20">
        <v>8457</v>
      </c>
      <c r="N11" s="20">
        <v>8820</v>
      </c>
      <c r="O11" s="6">
        <v>54337</v>
      </c>
    </row>
    <row r="12" spans="1:16" x14ac:dyDescent="0.25">
      <c r="A12" s="9" t="s">
        <v>5</v>
      </c>
      <c r="B12" s="7" t="s">
        <v>6</v>
      </c>
      <c r="C12" s="20">
        <v>3846</v>
      </c>
      <c r="D12" s="20">
        <v>4589</v>
      </c>
      <c r="E12" s="20">
        <v>5213</v>
      </c>
      <c r="F12" s="20">
        <v>4832</v>
      </c>
      <c r="G12" s="20">
        <v>4704</v>
      </c>
      <c r="H12" s="20">
        <v>4037</v>
      </c>
      <c r="I12" s="20">
        <v>3281</v>
      </c>
      <c r="J12" s="20">
        <v>2416</v>
      </c>
      <c r="K12" s="20">
        <v>1638</v>
      </c>
      <c r="L12" s="20">
        <v>1511</v>
      </c>
      <c r="M12" s="20">
        <v>2331</v>
      </c>
      <c r="N12" s="20">
        <v>2744</v>
      </c>
      <c r="O12" s="6">
        <v>41142</v>
      </c>
    </row>
    <row r="13" spans="1:16" x14ac:dyDescent="0.25">
      <c r="A13" s="9" t="s">
        <v>7</v>
      </c>
      <c r="B13" s="7" t="s">
        <v>8</v>
      </c>
      <c r="C13" s="17">
        <v>426</v>
      </c>
      <c r="D13" s="17">
        <v>408</v>
      </c>
      <c r="E13" s="17">
        <v>400</v>
      </c>
      <c r="F13" s="17">
        <v>342</v>
      </c>
      <c r="G13" s="17">
        <v>320</v>
      </c>
      <c r="H13" s="17">
        <v>258</v>
      </c>
      <c r="I13" s="17">
        <v>270</v>
      </c>
      <c r="J13" s="17">
        <v>309</v>
      </c>
      <c r="K13" s="17">
        <v>229</v>
      </c>
      <c r="L13" s="17">
        <v>291</v>
      </c>
      <c r="M13" s="17">
        <v>555</v>
      </c>
      <c r="N13" s="17">
        <v>590</v>
      </c>
      <c r="O13" s="6">
        <v>4398</v>
      </c>
    </row>
    <row r="14" spans="1:16" x14ac:dyDescent="0.25">
      <c r="A14" s="9" t="s">
        <v>9</v>
      </c>
      <c r="B14" s="7" t="s">
        <v>10</v>
      </c>
      <c r="C14" s="20">
        <v>12052</v>
      </c>
      <c r="D14" s="20">
        <v>13095</v>
      </c>
      <c r="E14" s="20">
        <v>12792</v>
      </c>
      <c r="F14" s="20">
        <v>11586</v>
      </c>
      <c r="G14" s="20">
        <v>11092</v>
      </c>
      <c r="H14" s="20">
        <v>10300</v>
      </c>
      <c r="I14" s="20">
        <v>9648</v>
      </c>
      <c r="J14" s="20">
        <v>9206</v>
      </c>
      <c r="K14" s="20">
        <v>8717</v>
      </c>
      <c r="L14" s="20">
        <v>7298</v>
      </c>
      <c r="M14" s="17">
        <v>108</v>
      </c>
      <c r="N14" s="17">
        <v>210</v>
      </c>
      <c r="O14" s="6">
        <v>106104</v>
      </c>
    </row>
    <row r="15" spans="1:16" x14ac:dyDescent="0.25">
      <c r="B15" s="3" t="s">
        <v>13</v>
      </c>
      <c r="C15" s="5">
        <f>SUM(C11:C14)</f>
        <v>20162</v>
      </c>
      <c r="D15" s="5">
        <v>21295</v>
      </c>
      <c r="E15" s="5">
        <v>21750</v>
      </c>
      <c r="F15" s="5">
        <v>19912</v>
      </c>
      <c r="G15" s="5">
        <v>19120</v>
      </c>
      <c r="H15" s="5">
        <v>17681</v>
      </c>
      <c r="I15" s="5">
        <v>16913</v>
      </c>
      <c r="J15" s="5">
        <v>16407</v>
      </c>
      <c r="K15" s="5">
        <v>15116</v>
      </c>
      <c r="L15" s="5">
        <v>13810</v>
      </c>
      <c r="M15" s="5">
        <v>11451</v>
      </c>
      <c r="N15" s="5">
        <v>12364</v>
      </c>
      <c r="O15" s="5">
        <v>205981</v>
      </c>
      <c r="P15" s="20"/>
    </row>
  </sheetData>
  <mergeCells count="1">
    <mergeCell ref="B5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workbookViewId="0">
      <selection activeCell="G16" sqref="G16"/>
    </sheetView>
  </sheetViews>
  <sheetFormatPr baseColWidth="10" defaultRowHeight="15" x14ac:dyDescent="0.25"/>
  <cols>
    <col min="1" max="1" width="5.42578125" customWidth="1"/>
    <col min="2" max="2" width="20" customWidth="1"/>
    <col min="3" max="14" width="7.42578125" customWidth="1"/>
    <col min="15" max="15" width="8.42578125" customWidth="1"/>
  </cols>
  <sheetData>
    <row r="3" spans="1:15" x14ac:dyDescent="0.25">
      <c r="B3" s="2" t="s">
        <v>0</v>
      </c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2"/>
    </row>
    <row r="5" spans="1:15" x14ac:dyDescent="0.25">
      <c r="A5" s="21"/>
      <c r="B5" s="31" t="s">
        <v>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A6" s="2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9" spans="1:15" x14ac:dyDescent="0.25">
      <c r="A9" s="8" t="s">
        <v>1</v>
      </c>
      <c r="B9" s="3" t="s">
        <v>11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</v>
      </c>
    </row>
    <row r="11" spans="1:15" x14ac:dyDescent="0.25">
      <c r="A11" s="9" t="s">
        <v>3</v>
      </c>
      <c r="B11" s="7" t="s">
        <v>4</v>
      </c>
      <c r="C11" s="24">
        <v>4305</v>
      </c>
      <c r="D11" s="24">
        <v>3212</v>
      </c>
      <c r="E11" s="24">
        <v>3164</v>
      </c>
      <c r="F11" s="24">
        <v>3076</v>
      </c>
      <c r="G11" s="24">
        <v>2972</v>
      </c>
      <c r="H11" s="24">
        <v>3351</v>
      </c>
      <c r="I11" s="24">
        <v>4020</v>
      </c>
      <c r="J11" s="24">
        <v>4723</v>
      </c>
      <c r="K11" s="24">
        <v>4920</v>
      </c>
      <c r="L11" s="24">
        <v>4905</v>
      </c>
      <c r="M11" s="24">
        <v>4731</v>
      </c>
      <c r="N11" s="24">
        <v>4690</v>
      </c>
      <c r="O11" s="6">
        <v>48069</v>
      </c>
    </row>
    <row r="12" spans="1:15" x14ac:dyDescent="0.25">
      <c r="A12" s="9" t="s">
        <v>5</v>
      </c>
      <c r="B12" s="7" t="s">
        <v>6</v>
      </c>
      <c r="C12" s="24">
        <v>3381</v>
      </c>
      <c r="D12" s="24">
        <v>4704</v>
      </c>
      <c r="E12" s="24">
        <v>5274</v>
      </c>
      <c r="F12" s="24">
        <v>5208</v>
      </c>
      <c r="G12" s="24">
        <v>4695</v>
      </c>
      <c r="H12" s="24">
        <v>4116</v>
      </c>
      <c r="I12" s="24">
        <v>3519</v>
      </c>
      <c r="J12" s="24">
        <v>2548</v>
      </c>
      <c r="K12" s="24">
        <v>1999</v>
      </c>
      <c r="L12" s="24">
        <v>2097</v>
      </c>
      <c r="M12" s="24">
        <v>2219</v>
      </c>
      <c r="N12" s="24">
        <v>2908</v>
      </c>
      <c r="O12" s="6">
        <v>42668</v>
      </c>
    </row>
    <row r="13" spans="1:15" x14ac:dyDescent="0.25">
      <c r="A13" s="9" t="s">
        <v>7</v>
      </c>
      <c r="B13" s="7" t="s">
        <v>8</v>
      </c>
      <c r="C13" s="21">
        <v>391</v>
      </c>
      <c r="D13" s="21">
        <v>386</v>
      </c>
      <c r="E13" s="21">
        <v>345</v>
      </c>
      <c r="F13" s="21">
        <v>269</v>
      </c>
      <c r="G13" s="21">
        <v>229</v>
      </c>
      <c r="H13" s="21">
        <v>219</v>
      </c>
      <c r="I13" s="21">
        <v>239</v>
      </c>
      <c r="J13" s="21">
        <v>289</v>
      </c>
      <c r="K13" s="21">
        <v>269</v>
      </c>
      <c r="L13" s="21">
        <v>247</v>
      </c>
      <c r="M13" s="21">
        <v>368</v>
      </c>
      <c r="N13" s="21">
        <v>457</v>
      </c>
      <c r="O13" s="6">
        <v>3708</v>
      </c>
    </row>
    <row r="14" spans="1:15" x14ac:dyDescent="0.25">
      <c r="A14" s="9" t="s">
        <v>9</v>
      </c>
      <c r="B14" s="7" t="s">
        <v>10</v>
      </c>
      <c r="C14" s="24">
        <v>10660</v>
      </c>
      <c r="D14" s="24">
        <v>10919</v>
      </c>
      <c r="E14" s="24">
        <v>12759</v>
      </c>
      <c r="F14" s="24">
        <v>12167</v>
      </c>
      <c r="G14" s="24">
        <v>11285</v>
      </c>
      <c r="H14" s="24">
        <v>9610</v>
      </c>
      <c r="I14" s="24">
        <v>8813</v>
      </c>
      <c r="J14" s="24">
        <v>9247</v>
      </c>
      <c r="K14" s="24">
        <v>9045</v>
      </c>
      <c r="L14" s="24">
        <v>9199</v>
      </c>
      <c r="M14" s="24">
        <v>9180</v>
      </c>
      <c r="N14" s="24">
        <v>10203</v>
      </c>
      <c r="O14" s="6">
        <v>123087</v>
      </c>
    </row>
    <row r="15" spans="1:15" x14ac:dyDescent="0.25">
      <c r="B15" s="3" t="s">
        <v>13</v>
      </c>
      <c r="C15" s="5">
        <f>SUM(C11:C14)</f>
        <v>18737</v>
      </c>
      <c r="D15" s="5">
        <v>19221</v>
      </c>
      <c r="E15" s="5">
        <v>21542</v>
      </c>
      <c r="F15" s="5">
        <v>20720</v>
      </c>
      <c r="G15" s="5">
        <v>19181</v>
      </c>
      <c r="H15" s="5">
        <v>17296</v>
      </c>
      <c r="I15" s="5">
        <v>16591</v>
      </c>
      <c r="J15" s="5">
        <v>16807</v>
      </c>
      <c r="K15" s="5">
        <v>16233</v>
      </c>
      <c r="L15" s="5">
        <v>16448</v>
      </c>
      <c r="M15" s="5">
        <v>16498</v>
      </c>
      <c r="N15" s="5">
        <v>18258</v>
      </c>
      <c r="O15" s="5">
        <v>217532</v>
      </c>
    </row>
  </sheetData>
  <mergeCells count="1">
    <mergeCell ref="B5:O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"/>
  <sheetViews>
    <sheetView workbookViewId="0">
      <selection activeCell="E28" sqref="E28"/>
    </sheetView>
  </sheetViews>
  <sheetFormatPr baseColWidth="10" defaultRowHeight="15" x14ac:dyDescent="0.25"/>
  <cols>
    <col min="1" max="1" width="6.5703125" customWidth="1"/>
    <col min="2" max="2" width="20.140625" customWidth="1"/>
    <col min="3" max="14" width="7.42578125" customWidth="1"/>
    <col min="15" max="15" width="8.42578125" customWidth="1"/>
  </cols>
  <sheetData>
    <row r="3" spans="1:15" x14ac:dyDescent="0.25">
      <c r="B3" s="2" t="s">
        <v>0</v>
      </c>
    </row>
    <row r="4" spans="1: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x14ac:dyDescent="0.25">
      <c r="A5" s="25"/>
      <c r="B5" s="31" t="s">
        <v>29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A6" s="2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9" spans="1:15" x14ac:dyDescent="0.25">
      <c r="A9" s="8" t="s">
        <v>1</v>
      </c>
      <c r="B9" s="3" t="s">
        <v>11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</v>
      </c>
    </row>
    <row r="11" spans="1:15" x14ac:dyDescent="0.25">
      <c r="A11" s="9" t="s">
        <v>3</v>
      </c>
      <c r="B11" s="7" t="s">
        <v>4</v>
      </c>
      <c r="C11" s="28">
        <v>3882</v>
      </c>
      <c r="D11" s="28">
        <v>2984</v>
      </c>
      <c r="E11" s="28">
        <v>3066</v>
      </c>
      <c r="F11" s="28">
        <v>3011</v>
      </c>
      <c r="G11" s="28">
        <v>2999</v>
      </c>
      <c r="H11" s="28">
        <v>3090</v>
      </c>
      <c r="I11" s="28">
        <v>3345</v>
      </c>
      <c r="J11" s="28">
        <v>4223</v>
      </c>
      <c r="K11" s="28">
        <v>5238</v>
      </c>
      <c r="L11" s="28">
        <v>6065</v>
      </c>
      <c r="M11" s="28">
        <v>5770</v>
      </c>
      <c r="N11" s="28">
        <v>5599</v>
      </c>
      <c r="O11" s="6">
        <v>49272</v>
      </c>
    </row>
    <row r="12" spans="1:15" x14ac:dyDescent="0.25">
      <c r="A12" s="9" t="s">
        <v>5</v>
      </c>
      <c r="B12" s="7" t="s">
        <v>6</v>
      </c>
      <c r="C12" s="28">
        <v>4233</v>
      </c>
      <c r="D12" s="28">
        <v>4954</v>
      </c>
      <c r="E12" s="28">
        <v>5645</v>
      </c>
      <c r="F12" s="28">
        <v>5147</v>
      </c>
      <c r="G12" s="28">
        <v>4623</v>
      </c>
      <c r="H12" s="28">
        <v>3854</v>
      </c>
      <c r="I12" s="28">
        <v>3462</v>
      </c>
      <c r="J12" s="28">
        <v>2281</v>
      </c>
      <c r="K12" s="28">
        <v>1517</v>
      </c>
      <c r="L12" s="28">
        <v>1497</v>
      </c>
      <c r="M12" s="28">
        <v>1714</v>
      </c>
      <c r="N12" s="28">
        <v>2508</v>
      </c>
      <c r="O12" s="6">
        <v>41435</v>
      </c>
    </row>
    <row r="13" spans="1:15" x14ac:dyDescent="0.25">
      <c r="A13" s="9" t="s">
        <v>7</v>
      </c>
      <c r="B13" s="7" t="s">
        <v>8</v>
      </c>
      <c r="C13" s="25">
        <v>412</v>
      </c>
      <c r="D13" s="25">
        <v>342</v>
      </c>
      <c r="E13" s="25">
        <v>309</v>
      </c>
      <c r="F13" s="25">
        <v>232</v>
      </c>
      <c r="G13" s="25">
        <v>265</v>
      </c>
      <c r="H13" s="25">
        <v>254</v>
      </c>
      <c r="I13" s="25">
        <v>273</v>
      </c>
      <c r="J13" s="25">
        <v>249</v>
      </c>
      <c r="K13" s="25">
        <v>215</v>
      </c>
      <c r="L13" s="25">
        <v>275</v>
      </c>
      <c r="M13" s="25">
        <v>334</v>
      </c>
      <c r="N13" s="25">
        <v>414</v>
      </c>
      <c r="O13" s="6">
        <v>3574</v>
      </c>
    </row>
    <row r="14" spans="1:15" x14ac:dyDescent="0.25">
      <c r="A14" s="9" t="s">
        <v>9</v>
      </c>
      <c r="B14" s="7" t="s">
        <v>10</v>
      </c>
      <c r="C14" s="28">
        <v>8819</v>
      </c>
      <c r="D14" s="28">
        <v>9278</v>
      </c>
      <c r="E14" s="28">
        <v>10691</v>
      </c>
      <c r="F14" s="28">
        <v>9648</v>
      </c>
      <c r="G14" s="28">
        <v>10175</v>
      </c>
      <c r="H14" s="28">
        <v>9094</v>
      </c>
      <c r="I14" s="28">
        <v>8973</v>
      </c>
      <c r="J14" s="28">
        <v>8653</v>
      </c>
      <c r="K14" s="28">
        <v>8264</v>
      </c>
      <c r="L14" s="28">
        <v>8794</v>
      </c>
      <c r="M14" s="28">
        <v>8207</v>
      </c>
      <c r="N14" s="28">
        <v>9401</v>
      </c>
      <c r="O14" s="6">
        <v>109997</v>
      </c>
    </row>
    <row r="15" spans="1:15" x14ac:dyDescent="0.25">
      <c r="B15" s="3" t="s">
        <v>13</v>
      </c>
      <c r="C15" s="5">
        <f>SUM(C11:C14)</f>
        <v>17346</v>
      </c>
      <c r="D15" s="5">
        <v>17558</v>
      </c>
      <c r="E15" s="5">
        <v>19711</v>
      </c>
      <c r="F15" s="5">
        <v>18038</v>
      </c>
      <c r="G15" s="5">
        <v>18062</v>
      </c>
      <c r="H15" s="5">
        <v>16292</v>
      </c>
      <c r="I15" s="5">
        <v>16053</v>
      </c>
      <c r="J15" s="5">
        <v>15406</v>
      </c>
      <c r="K15" s="5">
        <v>15234</v>
      </c>
      <c r="L15" s="5">
        <v>16631</v>
      </c>
      <c r="M15" s="5">
        <v>16025</v>
      </c>
      <c r="N15" s="5">
        <v>17922</v>
      </c>
      <c r="O15" s="5">
        <v>204278</v>
      </c>
    </row>
  </sheetData>
  <mergeCells count="1">
    <mergeCell ref="B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4"/>
  <sheetViews>
    <sheetView topLeftCell="A61" workbookViewId="0">
      <selection activeCell="R79" sqref="R79"/>
    </sheetView>
  </sheetViews>
  <sheetFormatPr baseColWidth="10" defaultRowHeight="15" x14ac:dyDescent="0.25"/>
  <cols>
    <col min="1" max="15" width="7.5703125" customWidth="1"/>
  </cols>
  <sheetData>
    <row r="3" spans="1:15" x14ac:dyDescent="0.25">
      <c r="A3" s="25"/>
      <c r="B3" s="2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x14ac:dyDescent="0.25">
      <c r="A5" s="25"/>
      <c r="B5" s="31" t="s">
        <v>29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A6" s="27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x14ac:dyDescent="0.25">
      <c r="A9" s="8" t="s">
        <v>1</v>
      </c>
      <c r="B9" s="3" t="s">
        <v>11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22</v>
      </c>
      <c r="L9" s="3" t="s">
        <v>23</v>
      </c>
      <c r="M9" s="3" t="s">
        <v>24</v>
      </c>
      <c r="N9" s="3" t="s">
        <v>25</v>
      </c>
      <c r="O9" s="3" t="s">
        <v>2</v>
      </c>
    </row>
    <row r="10" spans="1:15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x14ac:dyDescent="0.25">
      <c r="A11" s="9" t="s">
        <v>3</v>
      </c>
      <c r="B11" s="7" t="s">
        <v>4</v>
      </c>
      <c r="C11" s="28">
        <v>3882</v>
      </c>
      <c r="D11" s="28">
        <v>2984</v>
      </c>
      <c r="E11" s="28">
        <v>3066</v>
      </c>
      <c r="F11" s="28">
        <v>3011</v>
      </c>
      <c r="G11" s="28">
        <v>2999</v>
      </c>
      <c r="H11" s="28">
        <v>3090</v>
      </c>
      <c r="I11" s="28">
        <v>3345</v>
      </c>
      <c r="J11" s="28">
        <v>4223</v>
      </c>
      <c r="K11" s="28">
        <v>5238</v>
      </c>
      <c r="L11" s="28">
        <v>6065</v>
      </c>
      <c r="M11" s="28">
        <v>5770</v>
      </c>
      <c r="N11" s="28">
        <v>5599</v>
      </c>
      <c r="O11" s="6">
        <v>49272</v>
      </c>
    </row>
    <row r="12" spans="1:15" x14ac:dyDescent="0.25">
      <c r="A12" s="9" t="s">
        <v>5</v>
      </c>
      <c r="B12" s="7" t="s">
        <v>6</v>
      </c>
      <c r="C12" s="28">
        <v>4233</v>
      </c>
      <c r="D12" s="28">
        <v>4954</v>
      </c>
      <c r="E12" s="28">
        <v>5645</v>
      </c>
      <c r="F12" s="28">
        <v>5147</v>
      </c>
      <c r="G12" s="28">
        <v>4623</v>
      </c>
      <c r="H12" s="28">
        <v>3854</v>
      </c>
      <c r="I12" s="28">
        <v>3462</v>
      </c>
      <c r="J12" s="28">
        <v>2281</v>
      </c>
      <c r="K12" s="28">
        <v>1517</v>
      </c>
      <c r="L12" s="28">
        <v>1497</v>
      </c>
      <c r="M12" s="28">
        <v>1714</v>
      </c>
      <c r="N12" s="28">
        <v>2508</v>
      </c>
      <c r="O12" s="6">
        <v>41435</v>
      </c>
    </row>
    <row r="13" spans="1:15" x14ac:dyDescent="0.25">
      <c r="A13" s="9" t="s">
        <v>7</v>
      </c>
      <c r="B13" s="7" t="s">
        <v>8</v>
      </c>
      <c r="C13" s="25">
        <v>412</v>
      </c>
      <c r="D13" s="25">
        <v>342</v>
      </c>
      <c r="E13" s="25">
        <v>309</v>
      </c>
      <c r="F13" s="25">
        <v>232</v>
      </c>
      <c r="G13" s="25">
        <v>265</v>
      </c>
      <c r="H13" s="25">
        <v>254</v>
      </c>
      <c r="I13" s="25">
        <v>273</v>
      </c>
      <c r="J13" s="25">
        <v>249</v>
      </c>
      <c r="K13" s="25">
        <v>215</v>
      </c>
      <c r="L13" s="25">
        <v>275</v>
      </c>
      <c r="M13" s="25">
        <v>334</v>
      </c>
      <c r="N13" s="25">
        <v>414</v>
      </c>
      <c r="O13" s="6">
        <v>3574</v>
      </c>
    </row>
    <row r="14" spans="1:15" x14ac:dyDescent="0.25">
      <c r="A14" s="9" t="s">
        <v>9</v>
      </c>
      <c r="B14" s="7" t="s">
        <v>10</v>
      </c>
      <c r="C14" s="28">
        <v>8819</v>
      </c>
      <c r="D14" s="28">
        <v>9278</v>
      </c>
      <c r="E14" s="28">
        <v>10691</v>
      </c>
      <c r="F14" s="28">
        <v>9648</v>
      </c>
      <c r="G14" s="28">
        <v>10175</v>
      </c>
      <c r="H14" s="28">
        <v>9094</v>
      </c>
      <c r="I14" s="28">
        <v>8973</v>
      </c>
      <c r="J14" s="28">
        <v>8653</v>
      </c>
      <c r="K14" s="28">
        <v>8264</v>
      </c>
      <c r="L14" s="28">
        <v>8794</v>
      </c>
      <c r="M14" s="28">
        <v>8207</v>
      </c>
      <c r="N14" s="28">
        <v>9401</v>
      </c>
      <c r="O14" s="6">
        <v>109997</v>
      </c>
    </row>
    <row r="15" spans="1:15" x14ac:dyDescent="0.25">
      <c r="A15" s="25"/>
      <c r="B15" s="3" t="s">
        <v>13</v>
      </c>
      <c r="C15" s="5">
        <f>SUM(C11:C14)</f>
        <v>17346</v>
      </c>
      <c r="D15" s="5">
        <v>17558</v>
      </c>
      <c r="E15" s="5">
        <v>19711</v>
      </c>
      <c r="F15" s="5">
        <v>18038</v>
      </c>
      <c r="G15" s="5">
        <v>18062</v>
      </c>
      <c r="H15" s="5">
        <v>16292</v>
      </c>
      <c r="I15" s="5">
        <v>16053</v>
      </c>
      <c r="J15" s="5">
        <v>15406</v>
      </c>
      <c r="K15" s="5">
        <v>15234</v>
      </c>
      <c r="L15" s="5">
        <v>16631</v>
      </c>
      <c r="M15" s="5">
        <v>16025</v>
      </c>
      <c r="N15" s="5">
        <v>17922</v>
      </c>
      <c r="O15" s="5">
        <v>204278</v>
      </c>
    </row>
    <row r="18" spans="1:15" x14ac:dyDescent="0.25">
      <c r="A18" s="25"/>
      <c r="B18" s="2" t="s">
        <v>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15" x14ac:dyDescent="0.25">
      <c r="A20" s="25"/>
      <c r="B20" s="31" t="s">
        <v>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x14ac:dyDescent="0.25">
      <c r="A21" s="27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x14ac:dyDescent="0.25">
      <c r="A24" s="8" t="s">
        <v>1</v>
      </c>
      <c r="B24" s="3" t="s">
        <v>11</v>
      </c>
      <c r="C24" s="3" t="s">
        <v>14</v>
      </c>
      <c r="D24" s="3" t="s">
        <v>15</v>
      </c>
      <c r="E24" s="3" t="s">
        <v>16</v>
      </c>
      <c r="F24" s="3" t="s">
        <v>17</v>
      </c>
      <c r="G24" s="3" t="s">
        <v>18</v>
      </c>
      <c r="H24" s="3" t="s">
        <v>19</v>
      </c>
      <c r="I24" s="3" t="s">
        <v>20</v>
      </c>
      <c r="J24" s="3" t="s">
        <v>21</v>
      </c>
      <c r="K24" s="3" t="s">
        <v>22</v>
      </c>
      <c r="L24" s="3" t="s">
        <v>23</v>
      </c>
      <c r="M24" s="3" t="s">
        <v>24</v>
      </c>
      <c r="N24" s="3" t="s">
        <v>25</v>
      </c>
      <c r="O24" s="3" t="s">
        <v>2</v>
      </c>
    </row>
    <row r="25" spans="1:1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x14ac:dyDescent="0.25">
      <c r="A26" s="9" t="s">
        <v>3</v>
      </c>
      <c r="B26" s="7" t="s">
        <v>4</v>
      </c>
      <c r="C26" s="28">
        <v>4305</v>
      </c>
      <c r="D26" s="28">
        <v>3212</v>
      </c>
      <c r="E26" s="28">
        <v>3164</v>
      </c>
      <c r="F26" s="28">
        <v>3076</v>
      </c>
      <c r="G26" s="28">
        <v>2972</v>
      </c>
      <c r="H26" s="28">
        <v>3351</v>
      </c>
      <c r="I26" s="28">
        <v>4020</v>
      </c>
      <c r="J26" s="28">
        <v>4723</v>
      </c>
      <c r="K26" s="28">
        <v>4920</v>
      </c>
      <c r="L26" s="28">
        <v>4905</v>
      </c>
      <c r="M26" s="28">
        <v>4731</v>
      </c>
      <c r="N26" s="28">
        <v>4690</v>
      </c>
      <c r="O26" s="6">
        <v>48069</v>
      </c>
    </row>
    <row r="27" spans="1:15" x14ac:dyDescent="0.25">
      <c r="A27" s="9" t="s">
        <v>5</v>
      </c>
      <c r="B27" s="7" t="s">
        <v>6</v>
      </c>
      <c r="C27" s="28">
        <v>3381</v>
      </c>
      <c r="D27" s="28">
        <v>4704</v>
      </c>
      <c r="E27" s="28">
        <v>5274</v>
      </c>
      <c r="F27" s="28">
        <v>5208</v>
      </c>
      <c r="G27" s="28">
        <v>4695</v>
      </c>
      <c r="H27" s="28">
        <v>4116</v>
      </c>
      <c r="I27" s="28">
        <v>3519</v>
      </c>
      <c r="J27" s="28">
        <v>2548</v>
      </c>
      <c r="K27" s="28">
        <v>1999</v>
      </c>
      <c r="L27" s="28">
        <v>2097</v>
      </c>
      <c r="M27" s="28">
        <v>2219</v>
      </c>
      <c r="N27" s="28">
        <v>2908</v>
      </c>
      <c r="O27" s="6">
        <v>42668</v>
      </c>
    </row>
    <row r="28" spans="1:15" x14ac:dyDescent="0.25">
      <c r="A28" s="9" t="s">
        <v>7</v>
      </c>
      <c r="B28" s="7" t="s">
        <v>8</v>
      </c>
      <c r="C28" s="25">
        <v>391</v>
      </c>
      <c r="D28" s="25">
        <v>386</v>
      </c>
      <c r="E28" s="25">
        <v>345</v>
      </c>
      <c r="F28" s="25">
        <v>269</v>
      </c>
      <c r="G28" s="25">
        <v>229</v>
      </c>
      <c r="H28" s="25">
        <v>219</v>
      </c>
      <c r="I28" s="25">
        <v>239</v>
      </c>
      <c r="J28" s="25">
        <v>289</v>
      </c>
      <c r="K28" s="25">
        <v>269</v>
      </c>
      <c r="L28" s="25">
        <v>247</v>
      </c>
      <c r="M28" s="25">
        <v>368</v>
      </c>
      <c r="N28" s="25">
        <v>457</v>
      </c>
      <c r="O28" s="6">
        <v>3708</v>
      </c>
    </row>
    <row r="29" spans="1:15" x14ac:dyDescent="0.25">
      <c r="A29" s="9" t="s">
        <v>9</v>
      </c>
      <c r="B29" s="7" t="s">
        <v>10</v>
      </c>
      <c r="C29" s="28">
        <v>10660</v>
      </c>
      <c r="D29" s="28">
        <v>10919</v>
      </c>
      <c r="E29" s="28">
        <v>12759</v>
      </c>
      <c r="F29" s="28">
        <v>12167</v>
      </c>
      <c r="G29" s="28">
        <v>11285</v>
      </c>
      <c r="H29" s="28">
        <v>9610</v>
      </c>
      <c r="I29" s="28">
        <v>8813</v>
      </c>
      <c r="J29" s="28">
        <v>9247</v>
      </c>
      <c r="K29" s="28">
        <v>9045</v>
      </c>
      <c r="L29" s="28">
        <v>9199</v>
      </c>
      <c r="M29" s="28">
        <v>9180</v>
      </c>
      <c r="N29" s="28">
        <v>10203</v>
      </c>
      <c r="O29" s="6">
        <v>123087</v>
      </c>
    </row>
    <row r="30" spans="1:15" x14ac:dyDescent="0.25">
      <c r="A30" s="25"/>
      <c r="B30" s="3" t="s">
        <v>13</v>
      </c>
      <c r="C30" s="5">
        <f>SUM(C26:C29)</f>
        <v>18737</v>
      </c>
      <c r="D30" s="5">
        <v>19221</v>
      </c>
      <c r="E30" s="5">
        <v>21542</v>
      </c>
      <c r="F30" s="5">
        <v>20720</v>
      </c>
      <c r="G30" s="5">
        <v>19181</v>
      </c>
      <c r="H30" s="5">
        <v>17296</v>
      </c>
      <c r="I30" s="5">
        <v>16591</v>
      </c>
      <c r="J30" s="5">
        <v>16807</v>
      </c>
      <c r="K30" s="5">
        <v>16233</v>
      </c>
      <c r="L30" s="5">
        <v>16448</v>
      </c>
      <c r="M30" s="5">
        <v>16498</v>
      </c>
      <c r="N30" s="5">
        <v>18258</v>
      </c>
      <c r="O30" s="5">
        <v>217532</v>
      </c>
    </row>
    <row r="33" spans="1:15" x14ac:dyDescent="0.25">
      <c r="A33" s="25"/>
      <c r="B33" s="2" t="s">
        <v>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6"/>
    </row>
    <row r="35" spans="1:15" x14ac:dyDescent="0.25">
      <c r="A35" s="25"/>
      <c r="B35" s="31" t="s">
        <v>27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x14ac:dyDescent="0.25">
      <c r="A36" s="27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</row>
    <row r="37" spans="1:1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x14ac:dyDescent="0.25">
      <c r="A39" s="8" t="s">
        <v>1</v>
      </c>
      <c r="B39" s="3" t="s">
        <v>11</v>
      </c>
      <c r="C39" s="3" t="s">
        <v>14</v>
      </c>
      <c r="D39" s="3" t="s">
        <v>15</v>
      </c>
      <c r="E39" s="3" t="s">
        <v>16</v>
      </c>
      <c r="F39" s="3" t="s">
        <v>17</v>
      </c>
      <c r="G39" s="3" t="s">
        <v>18</v>
      </c>
      <c r="H39" s="3" t="s">
        <v>19</v>
      </c>
      <c r="I39" s="3" t="s">
        <v>20</v>
      </c>
      <c r="J39" s="3" t="s">
        <v>21</v>
      </c>
      <c r="K39" s="3" t="s">
        <v>22</v>
      </c>
      <c r="L39" s="3" t="s">
        <v>23</v>
      </c>
      <c r="M39" s="3" t="s">
        <v>24</v>
      </c>
      <c r="N39" s="3" t="s">
        <v>25</v>
      </c>
      <c r="O39" s="3" t="s">
        <v>2</v>
      </c>
    </row>
    <row r="40" spans="1:15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x14ac:dyDescent="0.25">
      <c r="A41" s="9" t="s">
        <v>3</v>
      </c>
      <c r="B41" s="7" t="s">
        <v>4</v>
      </c>
      <c r="C41" s="28">
        <v>3838</v>
      </c>
      <c r="D41" s="28">
        <v>3203</v>
      </c>
      <c r="E41" s="28">
        <v>3345</v>
      </c>
      <c r="F41" s="28">
        <v>3152</v>
      </c>
      <c r="G41" s="28">
        <v>3004</v>
      </c>
      <c r="H41" s="28">
        <v>3086</v>
      </c>
      <c r="I41" s="28">
        <v>3714</v>
      </c>
      <c r="J41" s="28">
        <v>4476</v>
      </c>
      <c r="K41" s="28">
        <v>4532</v>
      </c>
      <c r="L41" s="28">
        <v>4710</v>
      </c>
      <c r="M41" s="28">
        <v>8457</v>
      </c>
      <c r="N41" s="28">
        <v>8820</v>
      </c>
      <c r="O41" s="6">
        <v>54337</v>
      </c>
    </row>
    <row r="42" spans="1:15" x14ac:dyDescent="0.25">
      <c r="A42" s="9" t="s">
        <v>5</v>
      </c>
      <c r="B42" s="7" t="s">
        <v>6</v>
      </c>
      <c r="C42" s="28">
        <v>3846</v>
      </c>
      <c r="D42" s="28">
        <v>4589</v>
      </c>
      <c r="E42" s="28">
        <v>5213</v>
      </c>
      <c r="F42" s="28">
        <v>4832</v>
      </c>
      <c r="G42" s="28">
        <v>4704</v>
      </c>
      <c r="H42" s="28">
        <v>4037</v>
      </c>
      <c r="I42" s="28">
        <v>3281</v>
      </c>
      <c r="J42" s="28">
        <v>2416</v>
      </c>
      <c r="K42" s="28">
        <v>1638</v>
      </c>
      <c r="L42" s="28">
        <v>1511</v>
      </c>
      <c r="M42" s="28">
        <v>2331</v>
      </c>
      <c r="N42" s="28">
        <v>2744</v>
      </c>
      <c r="O42" s="6">
        <v>41142</v>
      </c>
    </row>
    <row r="43" spans="1:15" x14ac:dyDescent="0.25">
      <c r="A43" s="9" t="s">
        <v>7</v>
      </c>
      <c r="B43" s="7" t="s">
        <v>8</v>
      </c>
      <c r="C43" s="25">
        <v>426</v>
      </c>
      <c r="D43" s="25">
        <v>408</v>
      </c>
      <c r="E43" s="25">
        <v>400</v>
      </c>
      <c r="F43" s="25">
        <v>342</v>
      </c>
      <c r="G43" s="25">
        <v>320</v>
      </c>
      <c r="H43" s="25">
        <v>258</v>
      </c>
      <c r="I43" s="25">
        <v>270</v>
      </c>
      <c r="J43" s="25">
        <v>309</v>
      </c>
      <c r="K43" s="25">
        <v>229</v>
      </c>
      <c r="L43" s="25">
        <v>291</v>
      </c>
      <c r="M43" s="25">
        <v>555</v>
      </c>
      <c r="N43" s="25">
        <v>590</v>
      </c>
      <c r="O43" s="6">
        <v>4398</v>
      </c>
    </row>
    <row r="44" spans="1:15" x14ac:dyDescent="0.25">
      <c r="A44" s="9" t="s">
        <v>9</v>
      </c>
      <c r="B44" s="7" t="s">
        <v>10</v>
      </c>
      <c r="C44" s="28">
        <v>12052</v>
      </c>
      <c r="D44" s="28">
        <v>13095</v>
      </c>
      <c r="E44" s="28">
        <v>12792</v>
      </c>
      <c r="F44" s="28">
        <v>11586</v>
      </c>
      <c r="G44" s="28">
        <v>11092</v>
      </c>
      <c r="H44" s="28">
        <v>10300</v>
      </c>
      <c r="I44" s="28">
        <v>9648</v>
      </c>
      <c r="J44" s="28">
        <v>9206</v>
      </c>
      <c r="K44" s="28">
        <v>8717</v>
      </c>
      <c r="L44" s="28">
        <v>7298</v>
      </c>
      <c r="M44" s="25">
        <v>108</v>
      </c>
      <c r="N44" s="25">
        <v>210</v>
      </c>
      <c r="O44" s="6">
        <v>106104</v>
      </c>
    </row>
    <row r="45" spans="1:15" x14ac:dyDescent="0.25">
      <c r="A45" s="25"/>
      <c r="B45" s="3" t="s">
        <v>13</v>
      </c>
      <c r="C45" s="5">
        <f>SUM(C41:C44)</f>
        <v>20162</v>
      </c>
      <c r="D45" s="5">
        <v>21295</v>
      </c>
      <c r="E45" s="5">
        <v>21750</v>
      </c>
      <c r="F45" s="5">
        <v>19912</v>
      </c>
      <c r="G45" s="5">
        <v>19120</v>
      </c>
      <c r="H45" s="5">
        <v>17681</v>
      </c>
      <c r="I45" s="5">
        <v>16913</v>
      </c>
      <c r="J45" s="5">
        <v>16407</v>
      </c>
      <c r="K45" s="5">
        <v>15116</v>
      </c>
      <c r="L45" s="5">
        <v>13810</v>
      </c>
      <c r="M45" s="5">
        <v>11451</v>
      </c>
      <c r="N45" s="5">
        <v>12364</v>
      </c>
      <c r="O45" s="5">
        <v>205981</v>
      </c>
    </row>
    <row r="48" spans="1:15" x14ac:dyDescent="0.25">
      <c r="A48" s="2" t="s">
        <v>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x14ac:dyDescent="0.25">
      <c r="A49" s="25"/>
      <c r="B49" s="31" t="s">
        <v>26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spans="1:1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  <row r="52" spans="1:15" x14ac:dyDescent="0.25">
      <c r="A52" s="8" t="s">
        <v>1</v>
      </c>
      <c r="B52" s="3" t="s">
        <v>11</v>
      </c>
      <c r="C52" s="3" t="s">
        <v>14</v>
      </c>
      <c r="D52" s="3" t="s">
        <v>15</v>
      </c>
      <c r="E52" s="3" t="s">
        <v>16</v>
      </c>
      <c r="F52" s="3" t="s">
        <v>17</v>
      </c>
      <c r="G52" s="3" t="s">
        <v>18</v>
      </c>
      <c r="H52" s="3" t="s">
        <v>19</v>
      </c>
      <c r="I52" s="3" t="s">
        <v>20</v>
      </c>
      <c r="J52" s="3" t="s">
        <v>21</v>
      </c>
      <c r="K52" s="3" t="s">
        <v>22</v>
      </c>
      <c r="L52" s="3" t="s">
        <v>23</v>
      </c>
      <c r="M52" s="3" t="s">
        <v>24</v>
      </c>
      <c r="N52" s="3" t="s">
        <v>25</v>
      </c>
      <c r="O52" s="3" t="s">
        <v>2</v>
      </c>
    </row>
    <row r="53" spans="1:1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x14ac:dyDescent="0.25">
      <c r="A54" s="9" t="s">
        <v>3</v>
      </c>
      <c r="B54" s="7" t="s">
        <v>4</v>
      </c>
      <c r="C54" s="28">
        <v>8750</v>
      </c>
      <c r="D54" s="28">
        <v>8147</v>
      </c>
      <c r="E54" s="28">
        <v>9205</v>
      </c>
      <c r="F54" s="28">
        <v>9607</v>
      </c>
      <c r="G54" s="28">
        <v>10153</v>
      </c>
      <c r="H54" s="28">
        <v>9645</v>
      </c>
      <c r="I54" s="28">
        <v>10754</v>
      </c>
      <c r="J54" s="28">
        <v>12132</v>
      </c>
      <c r="K54" s="28">
        <v>12215</v>
      </c>
      <c r="L54" s="28">
        <v>12767</v>
      </c>
      <c r="M54" s="28">
        <v>12811</v>
      </c>
      <c r="N54" s="28">
        <v>12511</v>
      </c>
      <c r="O54" s="6">
        <v>128697</v>
      </c>
    </row>
    <row r="55" spans="1:15" x14ac:dyDescent="0.25">
      <c r="A55" s="9" t="s">
        <v>5</v>
      </c>
      <c r="B55" s="7" t="s">
        <v>6</v>
      </c>
      <c r="C55" s="28">
        <v>3843</v>
      </c>
      <c r="D55" s="28">
        <v>4185</v>
      </c>
      <c r="E55" s="28">
        <v>4920</v>
      </c>
      <c r="F55" s="28">
        <v>4584</v>
      </c>
      <c r="G55" s="28">
        <v>4148</v>
      </c>
      <c r="H55" s="28">
        <v>3691</v>
      </c>
      <c r="I55" s="28">
        <v>2961</v>
      </c>
      <c r="J55" s="28">
        <v>2317</v>
      </c>
      <c r="K55" s="28">
        <v>2109</v>
      </c>
      <c r="L55" s="28">
        <v>2666</v>
      </c>
      <c r="M55" s="28">
        <v>2896</v>
      </c>
      <c r="N55" s="28">
        <v>3239</v>
      </c>
      <c r="O55" s="6">
        <v>41559</v>
      </c>
    </row>
    <row r="56" spans="1:15" x14ac:dyDescent="0.25">
      <c r="A56" s="9" t="s">
        <v>7</v>
      </c>
      <c r="B56" s="7" t="s">
        <v>8</v>
      </c>
      <c r="C56" s="25">
        <v>590</v>
      </c>
      <c r="D56" s="25">
        <v>549</v>
      </c>
      <c r="E56" s="25">
        <v>578</v>
      </c>
      <c r="F56" s="25">
        <v>426</v>
      </c>
      <c r="G56" s="25">
        <v>350</v>
      </c>
      <c r="H56" s="25">
        <v>313</v>
      </c>
      <c r="I56" s="25">
        <v>437</v>
      </c>
      <c r="J56" s="25">
        <v>463</v>
      </c>
      <c r="K56" s="25">
        <v>389</v>
      </c>
      <c r="L56" s="25">
        <v>725</v>
      </c>
      <c r="M56" s="28">
        <v>1318</v>
      </c>
      <c r="N56" s="28">
        <v>1535</v>
      </c>
      <c r="O56" s="6">
        <v>7673</v>
      </c>
    </row>
    <row r="57" spans="1:15" x14ac:dyDescent="0.25">
      <c r="A57" s="9" t="s">
        <v>9</v>
      </c>
      <c r="B57" s="16" t="s">
        <v>10</v>
      </c>
      <c r="C57" s="25">
        <v>197</v>
      </c>
      <c r="D57" s="25">
        <v>237</v>
      </c>
      <c r="E57" s="25">
        <v>202</v>
      </c>
      <c r="F57" s="25">
        <v>292</v>
      </c>
      <c r="G57" s="25">
        <v>22</v>
      </c>
      <c r="H57" s="25">
        <v>7</v>
      </c>
      <c r="I57" s="25">
        <v>0</v>
      </c>
      <c r="J57" s="25">
        <v>0</v>
      </c>
      <c r="K57" s="25">
        <v>0</v>
      </c>
      <c r="L57" s="25">
        <v>1</v>
      </c>
      <c r="M57" s="25">
        <v>1</v>
      </c>
      <c r="N57" s="25">
        <v>0</v>
      </c>
      <c r="O57" s="7">
        <v>959</v>
      </c>
    </row>
    <row r="58" spans="1:15" x14ac:dyDescent="0.25">
      <c r="A58" s="25"/>
      <c r="B58" s="3" t="s">
        <v>13</v>
      </c>
      <c r="C58" s="5">
        <f>SUM(C54:C57)</f>
        <v>13380</v>
      </c>
      <c r="D58" s="5">
        <v>13118</v>
      </c>
      <c r="E58" s="5">
        <v>14905</v>
      </c>
      <c r="F58" s="5">
        <v>14909</v>
      </c>
      <c r="G58" s="5">
        <v>14673</v>
      </c>
      <c r="H58" s="5">
        <v>13656</v>
      </c>
      <c r="I58" s="5">
        <v>14152</v>
      </c>
      <c r="J58" s="5">
        <v>14912</v>
      </c>
      <c r="K58" s="5">
        <v>14713</v>
      </c>
      <c r="L58" s="5">
        <v>16159</v>
      </c>
      <c r="M58" s="5">
        <v>17026</v>
      </c>
      <c r="N58" s="5">
        <v>17285</v>
      </c>
      <c r="O58" s="5">
        <v>178888</v>
      </c>
    </row>
    <row r="62" spans="1:15" x14ac:dyDescent="0.25">
      <c r="A62" s="2"/>
      <c r="B62" s="31" t="s">
        <v>12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1:1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1:15" x14ac:dyDescent="0.25">
      <c r="A65" s="8" t="s">
        <v>1</v>
      </c>
      <c r="B65" s="3" t="s">
        <v>11</v>
      </c>
      <c r="C65" s="3" t="s">
        <v>14</v>
      </c>
      <c r="D65" s="3" t="s">
        <v>15</v>
      </c>
      <c r="E65" s="3" t="s">
        <v>16</v>
      </c>
      <c r="F65" s="3" t="s">
        <v>17</v>
      </c>
      <c r="G65" s="3" t="s">
        <v>18</v>
      </c>
      <c r="H65" s="3" t="s">
        <v>19</v>
      </c>
      <c r="I65" s="3" t="s">
        <v>20</v>
      </c>
      <c r="J65" s="3" t="s">
        <v>21</v>
      </c>
      <c r="K65" s="3" t="s">
        <v>22</v>
      </c>
      <c r="L65" s="3" t="s">
        <v>23</v>
      </c>
      <c r="M65" s="3" t="s">
        <v>24</v>
      </c>
      <c r="N65" s="3" t="s">
        <v>25</v>
      </c>
      <c r="O65" s="3" t="s">
        <v>2</v>
      </c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1" t="s">
        <v>3</v>
      </c>
      <c r="B67" s="7" t="s">
        <v>4</v>
      </c>
      <c r="C67" s="28">
        <v>11743</v>
      </c>
      <c r="D67" s="28">
        <v>9533</v>
      </c>
      <c r="E67" s="28">
        <v>11178</v>
      </c>
      <c r="F67" s="28">
        <v>11023</v>
      </c>
      <c r="G67" s="28">
        <v>11135</v>
      </c>
      <c r="H67" s="28">
        <v>10859</v>
      </c>
      <c r="I67" s="28">
        <v>11422</v>
      </c>
      <c r="J67" s="28">
        <v>12929</v>
      </c>
      <c r="K67" s="28">
        <v>11187</v>
      </c>
      <c r="L67" s="28">
        <v>12090</v>
      </c>
      <c r="M67" s="28">
        <v>11164</v>
      </c>
      <c r="N67" s="28">
        <v>11003</v>
      </c>
      <c r="O67" s="6">
        <v>135266</v>
      </c>
    </row>
    <row r="68" spans="1:15" x14ac:dyDescent="0.25">
      <c r="A68" s="1" t="s">
        <v>5</v>
      </c>
      <c r="B68" s="7" t="s">
        <v>6</v>
      </c>
      <c r="C68" s="28">
        <v>4083</v>
      </c>
      <c r="D68" s="28">
        <v>4302</v>
      </c>
      <c r="E68" s="28">
        <v>5948</v>
      </c>
      <c r="F68" s="28">
        <v>5486</v>
      </c>
      <c r="G68" s="28">
        <v>5481</v>
      </c>
      <c r="H68" s="28">
        <v>4756</v>
      </c>
      <c r="I68" s="28">
        <v>4194</v>
      </c>
      <c r="J68" s="28">
        <v>3292</v>
      </c>
      <c r="K68" s="28">
        <v>2740</v>
      </c>
      <c r="L68" s="28">
        <v>2731</v>
      </c>
      <c r="M68" s="28">
        <v>2921</v>
      </c>
      <c r="N68" s="28">
        <v>3490</v>
      </c>
      <c r="O68" s="6">
        <v>49424</v>
      </c>
    </row>
    <row r="69" spans="1:15" x14ac:dyDescent="0.25">
      <c r="A69" s="1" t="s">
        <v>7</v>
      </c>
      <c r="B69" s="7" t="s">
        <v>8</v>
      </c>
      <c r="C69" s="28">
        <v>1199</v>
      </c>
      <c r="D69" s="28">
        <v>1106</v>
      </c>
      <c r="E69" s="28">
        <v>1228</v>
      </c>
      <c r="F69" s="28">
        <v>1011</v>
      </c>
      <c r="G69" s="25">
        <v>865</v>
      </c>
      <c r="H69" s="25">
        <v>852</v>
      </c>
      <c r="I69" s="25">
        <v>870</v>
      </c>
      <c r="J69" s="25">
        <v>898</v>
      </c>
      <c r="K69" s="25">
        <v>817</v>
      </c>
      <c r="L69" s="28">
        <v>1045</v>
      </c>
      <c r="M69" s="28">
        <v>1111</v>
      </c>
      <c r="N69" s="28">
        <v>1251</v>
      </c>
      <c r="O69" s="6">
        <v>12253</v>
      </c>
    </row>
    <row r="70" spans="1:15" x14ac:dyDescent="0.25">
      <c r="A70" s="1" t="s">
        <v>9</v>
      </c>
      <c r="B70" s="7" t="s">
        <v>10</v>
      </c>
      <c r="C70" s="25">
        <v>0</v>
      </c>
      <c r="D70" s="25">
        <v>0</v>
      </c>
      <c r="E70" s="25">
        <v>0</v>
      </c>
      <c r="F70" s="25">
        <v>0</v>
      </c>
      <c r="G70" s="25">
        <v>1</v>
      </c>
      <c r="H70" s="25">
        <v>0</v>
      </c>
      <c r="I70" s="25">
        <v>0</v>
      </c>
      <c r="J70" s="25">
        <v>0</v>
      </c>
      <c r="K70" s="25">
        <v>0</v>
      </c>
      <c r="L70" s="25">
        <v>16</v>
      </c>
      <c r="M70" s="25">
        <v>18</v>
      </c>
      <c r="N70" s="25">
        <v>7</v>
      </c>
      <c r="O70" s="7">
        <v>42</v>
      </c>
    </row>
    <row r="71" spans="1:15" x14ac:dyDescent="0.25">
      <c r="A71" s="25"/>
      <c r="B71" s="4" t="s">
        <v>13</v>
      </c>
      <c r="C71" s="5">
        <f t="shared" ref="C71:O71" si="0">SUM(C67:C70)</f>
        <v>17025</v>
      </c>
      <c r="D71" s="5">
        <f t="shared" si="0"/>
        <v>14941</v>
      </c>
      <c r="E71" s="5">
        <f t="shared" si="0"/>
        <v>18354</v>
      </c>
      <c r="F71" s="5">
        <f t="shared" si="0"/>
        <v>17520</v>
      </c>
      <c r="G71" s="5">
        <f t="shared" si="0"/>
        <v>17482</v>
      </c>
      <c r="H71" s="5">
        <f t="shared" si="0"/>
        <v>16467</v>
      </c>
      <c r="I71" s="5">
        <f t="shared" si="0"/>
        <v>16486</v>
      </c>
      <c r="J71" s="5">
        <f t="shared" si="0"/>
        <v>17119</v>
      </c>
      <c r="K71" s="5">
        <f t="shared" si="0"/>
        <v>14744</v>
      </c>
      <c r="L71" s="5">
        <f t="shared" si="0"/>
        <v>15882</v>
      </c>
      <c r="M71" s="5">
        <f t="shared" si="0"/>
        <v>15214</v>
      </c>
      <c r="N71" s="5">
        <f t="shared" si="0"/>
        <v>15751</v>
      </c>
      <c r="O71" s="5">
        <f t="shared" si="0"/>
        <v>196985</v>
      </c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7"/>
      <c r="B75" s="31" t="s">
        <v>31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8" t="s">
        <v>1</v>
      </c>
      <c r="B78" s="3" t="s">
        <v>11</v>
      </c>
      <c r="C78" s="3" t="s">
        <v>14</v>
      </c>
      <c r="D78" s="3" t="s">
        <v>15</v>
      </c>
      <c r="E78" s="3" t="s">
        <v>16</v>
      </c>
      <c r="F78" s="3" t="s">
        <v>17</v>
      </c>
      <c r="G78" s="3" t="s">
        <v>18</v>
      </c>
      <c r="H78" s="3" t="s">
        <v>19</v>
      </c>
      <c r="I78" s="3" t="s">
        <v>20</v>
      </c>
      <c r="J78" s="3" t="s">
        <v>21</v>
      </c>
      <c r="K78" s="3" t="s">
        <v>22</v>
      </c>
      <c r="L78" s="3" t="s">
        <v>23</v>
      </c>
      <c r="M78" s="3" t="s">
        <v>24</v>
      </c>
      <c r="N78" s="3" t="s">
        <v>25</v>
      </c>
      <c r="O78" s="3" t="s">
        <v>2</v>
      </c>
    </row>
    <row r="79" spans="1:15" x14ac:dyDescent="0.25">
      <c r="A79" s="10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9" t="s">
        <v>3</v>
      </c>
      <c r="B80" s="7" t="s">
        <v>4</v>
      </c>
      <c r="C80" s="28">
        <v>10790</v>
      </c>
      <c r="D80" s="28">
        <v>9292</v>
      </c>
      <c r="E80" s="28">
        <v>9623</v>
      </c>
      <c r="F80" s="28">
        <v>9326</v>
      </c>
      <c r="G80" s="28">
        <v>9435</v>
      </c>
      <c r="H80" s="28">
        <v>8896</v>
      </c>
      <c r="I80" s="28">
        <v>9254</v>
      </c>
      <c r="J80" s="28">
        <v>9928</v>
      </c>
      <c r="K80" s="28">
        <v>10221</v>
      </c>
      <c r="L80" s="28">
        <v>11113</v>
      </c>
      <c r="M80" s="28">
        <v>10194</v>
      </c>
      <c r="N80" s="28">
        <v>9925</v>
      </c>
      <c r="O80" s="6">
        <f>SUM(C80:N80)</f>
        <v>117997</v>
      </c>
    </row>
    <row r="81" spans="1:15" x14ac:dyDescent="0.25">
      <c r="A81" s="9" t="s">
        <v>5</v>
      </c>
      <c r="B81" s="7" t="s">
        <v>6</v>
      </c>
      <c r="C81" s="28">
        <v>4553</v>
      </c>
      <c r="D81" s="28">
        <v>5003</v>
      </c>
      <c r="E81" s="28">
        <v>5823</v>
      </c>
      <c r="F81" s="28">
        <v>5706</v>
      </c>
      <c r="G81" s="28">
        <v>5460</v>
      </c>
      <c r="H81" s="28">
        <v>4998</v>
      </c>
      <c r="I81" s="28">
        <v>4411</v>
      </c>
      <c r="J81" s="28">
        <v>3610</v>
      </c>
      <c r="K81" s="28">
        <v>3166</v>
      </c>
      <c r="L81" s="28">
        <v>3064</v>
      </c>
      <c r="M81" s="28">
        <v>2902</v>
      </c>
      <c r="N81" s="28">
        <v>3657</v>
      </c>
      <c r="O81" s="6">
        <f>SUM(C81:N81)</f>
        <v>52353</v>
      </c>
    </row>
    <row r="82" spans="1:15" x14ac:dyDescent="0.25">
      <c r="A82" s="9" t="s">
        <v>7</v>
      </c>
      <c r="B82" s="7" t="s">
        <v>8</v>
      </c>
      <c r="C82" s="28">
        <v>1345</v>
      </c>
      <c r="D82" s="28">
        <v>1220</v>
      </c>
      <c r="E82" s="28">
        <v>1340</v>
      </c>
      <c r="F82" s="28">
        <v>1275</v>
      </c>
      <c r="G82" s="28">
        <v>982</v>
      </c>
      <c r="H82" s="28">
        <v>881</v>
      </c>
      <c r="I82" s="28">
        <v>921</v>
      </c>
      <c r="J82" s="28">
        <v>992</v>
      </c>
      <c r="K82" s="28">
        <v>944</v>
      </c>
      <c r="L82" s="28">
        <v>958</v>
      </c>
      <c r="M82" s="28">
        <v>1128</v>
      </c>
      <c r="N82" s="28">
        <v>1259</v>
      </c>
      <c r="O82" s="6">
        <f>SUM(C82:N82)</f>
        <v>13245</v>
      </c>
    </row>
    <row r="83" spans="1:15" x14ac:dyDescent="0.25">
      <c r="A83" s="9" t="s">
        <v>9</v>
      </c>
      <c r="B83" s="7" t="s">
        <v>10</v>
      </c>
      <c r="C83" s="30">
        <v>6</v>
      </c>
      <c r="D83" s="30">
        <v>7</v>
      </c>
      <c r="E83" s="30">
        <v>11</v>
      </c>
      <c r="F83" s="30">
        <v>13</v>
      </c>
      <c r="G83" s="30">
        <v>24</v>
      </c>
      <c r="H83" s="30">
        <v>29</v>
      </c>
      <c r="I83" s="30">
        <v>24</v>
      </c>
      <c r="J83" s="30">
        <v>29</v>
      </c>
      <c r="K83" s="30">
        <v>34</v>
      </c>
      <c r="L83" s="30">
        <v>27</v>
      </c>
      <c r="M83" s="30">
        <v>28</v>
      </c>
      <c r="N83" s="30">
        <v>17</v>
      </c>
      <c r="O83" s="7">
        <f>SUM(C83:N83)</f>
        <v>249</v>
      </c>
    </row>
    <row r="84" spans="1:15" x14ac:dyDescent="0.25">
      <c r="A84" s="25"/>
      <c r="B84" s="3" t="s">
        <v>13</v>
      </c>
      <c r="C84" s="5">
        <f t="shared" ref="C84:N84" si="1">SUM(C80:C83)</f>
        <v>16694</v>
      </c>
      <c r="D84" s="5">
        <f t="shared" si="1"/>
        <v>15522</v>
      </c>
      <c r="E84" s="5">
        <f t="shared" si="1"/>
        <v>16797</v>
      </c>
      <c r="F84" s="5">
        <f t="shared" si="1"/>
        <v>16320</v>
      </c>
      <c r="G84" s="5">
        <f t="shared" si="1"/>
        <v>15901</v>
      </c>
      <c r="H84" s="5">
        <f t="shared" si="1"/>
        <v>14804</v>
      </c>
      <c r="I84" s="5">
        <f t="shared" si="1"/>
        <v>14610</v>
      </c>
      <c r="J84" s="5">
        <f t="shared" si="1"/>
        <v>14559</v>
      </c>
      <c r="K84" s="5">
        <f t="shared" si="1"/>
        <v>14365</v>
      </c>
      <c r="L84" s="5">
        <f t="shared" si="1"/>
        <v>15162</v>
      </c>
      <c r="M84" s="5">
        <f>SUM(M80:M83)</f>
        <v>14252</v>
      </c>
      <c r="N84" s="5">
        <f t="shared" si="1"/>
        <v>14858</v>
      </c>
      <c r="O84" s="5">
        <f>SUM(C84:N84)</f>
        <v>183844</v>
      </c>
    </row>
  </sheetData>
  <mergeCells count="6">
    <mergeCell ref="B75:O75"/>
    <mergeCell ref="B5:O5"/>
    <mergeCell ref="B20:O20"/>
    <mergeCell ref="B35:O35"/>
    <mergeCell ref="B49:O49"/>
    <mergeCell ref="B62:O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2014</vt:lpstr>
      <vt:lpstr>2015</vt:lpstr>
      <vt:lpstr>2013</vt:lpstr>
      <vt:lpstr>2012</vt:lpstr>
      <vt:lpstr>2011</vt:lpstr>
      <vt:lpstr>2010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Aranda</dc:creator>
  <cp:lastModifiedBy>Lorenzo Flores Miranda</cp:lastModifiedBy>
  <cp:lastPrinted>2015-10-21T20:55:09Z</cp:lastPrinted>
  <dcterms:created xsi:type="dcterms:W3CDTF">2015-09-29T20:26:11Z</dcterms:created>
  <dcterms:modified xsi:type="dcterms:W3CDTF">2016-04-27T17:09:26Z</dcterms:modified>
</cp:coreProperties>
</file>